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8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9.xml" ContentType="application/vnd.openxmlformats-officedocument.drawingml.chartshapes+xml"/>
  <Override PartName="/xl/charts/chart67.xml" ContentType="application/vnd.openxmlformats-officedocument.drawingml.chart+xml"/>
  <Override PartName="/xl/drawings/drawing10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1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3.xml" ContentType="application/vnd.openxmlformats-officedocument.drawingml.chartshapes+xml"/>
  <Override PartName="/xl/charts/chart77.xml" ContentType="application/vnd.openxmlformats-officedocument.drawingml.chart+xml"/>
  <Override PartName="/xl/drawings/drawing14.xml" ContentType="application/vnd.openxmlformats-officedocument.drawingml.chartshapes+xml"/>
  <Override PartName="/xl/charts/chart78.xml" ContentType="application/vnd.openxmlformats-officedocument.drawingml.chart+xml"/>
  <Override PartName="/xl/drawings/drawing15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6.xml" ContentType="application/vnd.openxmlformats-officedocument.drawingml.chartshapes+xml"/>
  <Override PartName="/xl/charts/chart81.xml" ContentType="application/vnd.openxmlformats-officedocument.drawingml.chart+xml"/>
  <Override PartName="/xl/drawings/drawing17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8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9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1.xml" ContentType="application/vnd.openxmlformats-officedocument.drawingml.chartshapes+xml"/>
  <Override PartName="/xl/charts/chart92.xml" ContentType="application/vnd.openxmlformats-officedocument.drawingml.chart+xml"/>
  <Override PartName="/xl/drawings/drawing22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3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<sst xmlns="http://schemas.openxmlformats.org/spreadsheetml/2006/main" count="6316" uniqueCount="2914">
  <si>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</si>
  <si>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</si>
  <si>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</si>
  <si>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</si>
  <si>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</si>
  <si>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</si>
  <si>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</si>
  <si>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</si>
  <si>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</si>
  <si>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</si>
  <si>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</si>
  <si>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</si>
  <si>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</si>
  <si>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</si>
  <si>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</si>
  <si>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</si>
  <si>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</si>
  <si>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</si>
  <si>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</si>
  <si>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</si>
  <si>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</si>
  <si>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</si>
  <si>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</si>
  <si>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</si>
  <si>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</si>
  <si>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</si>
  <si>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</si>
  <si>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</si>
  <si>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</si>
  <si>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</si>
  <si>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</si>
  <si>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</si>
  <si>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</si>
  <si>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</si>
  <si>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</si>
  <si>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</si>
  <si>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</si>
  <si>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</si>
  <si>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</si>
  <si>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</si>
  <si>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</si>
  <si>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</si>
  <si>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</si>
  <si>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</si>
  <si>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</si>
  <si>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</si>
  <si>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</si>
  <si>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</si>
  <si>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</si>
  <si>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</si>
  <si>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</si>
  <si>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</si>
  <si>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</si>
  <si>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</si>
  <si>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</si>
  <si>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</si>
  <si>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</si>
  <si>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</si>
  <si>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</si>
  <si>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</si>
  <si>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</si>
  <si>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</si>
  <si>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</si>
  <si>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</si>
  <si>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</si>
  <si>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</si>
  <si>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</si>
  <si>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</si>
  <si>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</si>
  <si>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</si>
  <si>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</si>
  <si>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</si>
  <si>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</si>
  <si>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</si>
  <si>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</si>
  <si>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</si>
  <si>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</si>
  <si>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</si>
  <si>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</si>
  <si>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</si>
  <si>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</si>
  <si>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</si>
  <si>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</si>
  <si>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</si>
  <si>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</si>
  <si>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</si>
  <si>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</si>
  <si>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</si>
  <si>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</si>
  <si>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</si>
  <si>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</si>
  <si>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</si>
  <si>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</si>
  <si>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</si>
  <si>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</si>
  <si>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</si>
  <si>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</si>
  <si>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</si>
  <si>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</si>
  <si>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</si>
  <si>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</si>
  <si>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</si>
  <si>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</si>
  <si>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</si>
  <si>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</si>
  <si>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</si>
  <si>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</si>
  <si>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</si>
  <si>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</si>
  <si>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</si>
  <si>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</si>
  <si>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</si>
  <si>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</si>
  <si>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</si>
  <si>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</si>
  <si>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</si>
  <si>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</si>
  <si>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</si>
  <si>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</si>
  <si>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</si>
  <si>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</si>
  <si>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</si>
  <si>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</si>
  <si>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</si>
  <si>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</si>
  <si>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</si>
  <si>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</si>
  <si>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</si>
  <si>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</si>
  <si>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</si>
  <si>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</si>
  <si>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</si>
  <si>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</si>
  <si>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</si>
  <si>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</si>
  <si>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</si>
  <si>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</si>
  <si>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</si>
  <si>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</si>
  <si>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</si>
  <si>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</si>
  <si>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</si>
  <si>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</si>
  <si>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</si>
  <si>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</si>
  <si>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</si>
  <si>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</si>
  <si>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</si>
  <si>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</si>
  <si>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</si>
  <si>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</si>
  <si>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</si>
  <si>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</si>
  <si>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</si>
  <si>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</si>
  <si>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</si>
  <si>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</si>
  <si>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</si>
  <si>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</si>
  <si>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</si>
  <si>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</si>
  <si>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</si>
  <si>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</si>
  <si>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</si>
  <si>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</si>
  <si>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</si>
  <si>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</si>
  <si>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</si>
  <si>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</si>
  <si>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</si>
  <si>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</si>
  <si>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</si>
  <si>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</si>
  <si>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</si>
  <si>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</si>
  <si>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</si>
  <si>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</si>
  <si>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</si>
  <si>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</si>
  <si>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</si>
  <si>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</si>
  <si>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</si>
  <si>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</si>
  <si>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</si>
  <si>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</si>
  <si>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</si>
  <si>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</si>
  <si>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</si>
  <si>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</si>
  <si>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</si>
  <si>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</si>
  <si>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</si>
  <si>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</si>
  <si>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</si>
  <si>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</si>
  <si>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</si>
  <si>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</si>
  <si>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</si>
  <si>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</si>
  <si>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</si>
  <si>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</si>
  <si>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</si>
  <si>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</si>
  <si>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</si>
  <si>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</si>
  <si>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</si>
  <si>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</si>
  <si>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</si>
  <si>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</si>
  <si>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</si>
  <si>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</si>
  <si>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</si>
  <si>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</si>
  <si>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</si>
  <si>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</si>
  <si>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</si>
  <si>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</si>
  <si>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</si>
  <si>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</si>
  <si>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</si>
  <si>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</si>
  <si>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</si>
  <si>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</si>
  <si>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</si>
  <si>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</si>
  <si>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</si>
  <si>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</si>
  <si>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</si>
  <si>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</si>
  <si>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</si>
  <si>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</si>
  <si>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</si>
  <si>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</si>
  <si>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</si>
  <si>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</si>
  <si>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</si>
  <si>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</si>
  <si>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</si>
  <si>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</si>
  <si>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</si>
  <si>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</si>
  <si>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</si>
  <si>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</si>
  <si>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</si>
  <si>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</si>
  <si>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</si>
  <si>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</si>
  <si>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</si>
  <si>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</si>
  <si>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</si>
  <si>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</si>
  <si>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</si>
  <si>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</si>
  <si>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</si>
  <si>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</si>
  <si>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</si>
  <si>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</si>
  <si>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</si>
  <si>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</si>
  <si>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</si>
  <si>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</si>
  <si>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</si>
  <si>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</si>
  <si>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</si>
  <si>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</si>
  <si>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</si>
  <si>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</si>
  <si>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</si>
  <si>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</si>
  <si>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</si>
  <si>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</si>
  <si>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</si>
  <si>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</si>
  <si>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</si>
  <si>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</si>
  <si>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</si>
  <si>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</si>
  <si>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</si>
  <si>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</si>
  <si>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</si>
  <si>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</si>
  <si>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</si>
  <si>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</si>
  <si>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</si>
  <si>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</si>
  <si>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</si>
  <si>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</si>
  <si>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</si>
  <si>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</si>
  <si>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</si>
  <si>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</si>
  <si>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</si>
  <si>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</si>
  <si>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</si>
  <si>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</si>
  <si>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</si>
  <si>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</si>
  <si>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</si>
  <si>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</si>
  <si>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</si>
  <si>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</si>
  <si>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</si>
  <si>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</si>
  <si>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</si>
  <si>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</si>
  <si>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</si>
  <si>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</si>
  <si>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</si>
  <si>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</si>
  <si>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</si>
  <si>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</si>
  <si>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</si>
  <si>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</si>
  <si>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</si>
  <si>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</si>
  <si>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</si>
  <si>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</si>
  <si>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</si>
  <si>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</si>
  <si>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</si>
  <si>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</si>
  <si>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</si>
  <si>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</si>
  <si>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</si>
  <si>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</si>
  <si>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</si>
  <si>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</si>
  <si>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</si>
  <si>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</si>
  <si>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</si>
  <si>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</si>
  <si>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</si>
  <si>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</si>
  <si>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</si>
  <si>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</si>
  <si>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</si>
  <si>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</si>
  <si>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</si>
  <si>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</si>
  <si>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</si>
  <si>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</si>
  <si>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</si>
  <si>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</si>
  <si>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</si>
  <si>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</si>
  <si>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</si>
  <si>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</si>
  <si>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</si>
  <si>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</si>
  <si>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</si>
  <si>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</si>
  <si>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</si>
  <si>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</si>
  <si>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</si>
  <si>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</si>
  <si>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</si>
  <si>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</si>
  <si>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</si>
  <si>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</si>
  <si>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</si>
  <si>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</si>
  <si>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</si>
  <si>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</si>
  <si>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</si>
  <si>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</si>
  <si>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</si>
  <si>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</si>
  <si>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</si>
  <si>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</si>
  <si>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</si>
  <si>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</si>
  <si>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</si>
  <si>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</si>
  <si>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</si>
  <si>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</si>
  <si>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</si>
  <si>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</si>
  <si>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</si>
  <si>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</si>
  <si>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</si>
  <si>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</si>
  <si>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</si>
  <si>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</si>
  <si>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</si>
  <si>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</si>
  <si>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</si>
  <si>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</si>
  <si>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</si>
  <si>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</si>
  <si>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</si>
  <si>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</si>
  <si>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</si>
  <si>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</si>
  <si>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</si>
  <si>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</si>
  <si>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</si>
  <si>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</si>
  <si>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</si>
  <si>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</si>
  <si>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</si>
  <si>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</si>
  <si>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</si>
  <si>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</si>
  <si>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</si>
  <si>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</si>
  <si>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</si>
  <si>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</si>
  <si>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</si>
  <si>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</si>
  <si>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</si>
  <si>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</si>
  <si>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</si>
  <si>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</si>
  <si>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</si>
  <si>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</si>
  <si>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</si>
  <si>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</si>
  <si>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</si>
  <si>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</si>
  <si>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</si>
  <si>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</si>
  <si>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</si>
  <si>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</si>
  <si>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</si>
  <si>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</si>
  <si>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</si>
  <si>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</si>
  <si>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</si>
  <si>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</si>
  <si>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</si>
  <si>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</si>
  <si>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</si>
  <si>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</si>
  <si>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</si>
  <si>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</si>
  <si>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</si>
  <si>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</si>
  <si>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</si>
  <si>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</si>
  <si>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</si>
  <si>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</si>
  <si>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</si>
  <si>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</si>
  <si>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</si>
  <si>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</si>
  <si>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</si>
  <si>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</si>
  <si>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</si>
  <si>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</si>
  <si>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</si>
  <si>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</si>
  <si>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</si>
  <si>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</si>
  <si>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</si>
  <si>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</si>
  <si>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</si>
  <si>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</si>
  <si>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</si>
  <si>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</si>
  <si>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</si>
  <si>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</si>
  <si>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</si>
  <si>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</si>
  <si>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</si>
  <si>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</si>
  <si>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</si>
  <si>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</si>
  <si>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</si>
  <si>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</si>
  <si>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</si>
  <si>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</si>
  <si>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</si>
  <si>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</si>
  <si>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</si>
  <si>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</si>
  <si>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</si>
  <si>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</si>
  <si>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</si>
  <si>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</si>
  <si>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</si>
  <si>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</si>
  <si>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</si>
  <si>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</si>
  <si>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</si>
  <si>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</si>
  <si>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</si>
  <si>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</si>
  <si>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</si>
  <si>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</si>
  <si>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</si>
  <si>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</si>
  <si>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</si>
  <si>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</si>
  <si>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</si>
  <si>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</si>
  <si>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</si>
  <si>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</si>
  <si>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</si>
  <si>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</si>
  <si>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</si>
  <si>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</si>
  <si>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</si>
  <si>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</si>
  <si>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</si>
  <si>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</si>
  <si>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</si>
  <si>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</si>
  <si>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</si>
  <si>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</si>
  <si>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</si>
  <si>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</si>
  <si>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</si>
  <si>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</si>
  <si>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</si>
  <si>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</si>
  <si>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</si>
  <si>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</si>
  <si>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</si>
  <si>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</si>
  <si>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</si>
  <si>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</si>
  <si>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</si>
  <si>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</si>
  <si>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</si>
  <si>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</si>
  <si>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</si>
  <si>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</si>
  <si>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</si>
  <si>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</si>
  <si>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</si>
  <si>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</si>
  <si>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</si>
  <si>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</si>
  <si>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</si>
  <si>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</si>
  <si>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</si>
  <si>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</si>
  <si>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</si>
  <si>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</si>
  <si>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</si>
  <si>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</si>
  <si>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</si>
  <si>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</si>
  <si>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</si>
  <si>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</si>
  <si>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</si>
  <si>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</si>
  <si>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</si>
  <si>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</si>
  <si>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</si>
  <si>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</si>
  <si>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</si>
  <si>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</si>
  <si>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</si>
  <si>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</si>
  <si>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</si>
  <si>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</si>
  <si>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</si>
  <si>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</si>
  <si>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</si>
  <si>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</si>
  <si>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</si>
  <si>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</si>
  <si>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</si>
  <si>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</si>
  <si>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</si>
  <si>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</si>
  <si>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</si>
  <si>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</si>
  <si>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</si>
  <si>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</si>
  <si>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</si>
  <si>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</si>
  <si>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</si>
  <si>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</si>
  <si>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</si>
  <si>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</si>
  <si>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</si>
  <si>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</si>
  <si>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</si>
  <si>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</si>
  <si>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</si>
  <si>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</si>
  <si>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</si>
  <si>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</si>
  <si>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</si>
  <si>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</si>
  <si>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</si>
  <si>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</si>
  <si>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</si>
  <si>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</si>
  <si>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</si>
  <si>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</si>
  <si>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</si>
  <si>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</si>
  <si>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</si>
  <si>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</si>
  <si>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</si>
  <si>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</si>
  <si>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</si>
  <si>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</si>
  <si>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</si>
  <si>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</si>
  <si>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</si>
  <si>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</si>
  <si>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</si>
  <si>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</si>
  <si>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</si>
  <si>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</si>
  <si>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</si>
  <si>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</si>
  <si>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</si>
  <si>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</si>
  <si>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</si>
  <si>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</si>
  <si>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</si>
  <si>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</si>
  <si>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</si>
  <si>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</si>
  <si>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</si>
  <si>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</si>
  <si>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</si>
  <si>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</si>
  <si>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</si>
  <si>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</si>
  <si>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</si>
  <si>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</si>
  <si>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</si>
  <si>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</si>
  <si>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</si>
  <si>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</si>
  <si>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</si>
  <si>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</si>
  <si>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</si>
  <si>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</si>
  <si>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</si>
  <si>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</si>
  <si>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</si>
  <si>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</si>
  <si>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</si>
  <si>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</si>
  <si>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</si>
  <si>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</si>
  <si>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</si>
  <si>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</si>
  <si>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</si>
  <si>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</si>
  <si>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</si>
  <si>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</si>
  <si>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</si>
  <si>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</si>
  <si>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</si>
  <si>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</si>
  <si>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</si>
  <si>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</si>
  <si>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</si>
  <si>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</si>
  <si>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</si>
  <si>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</si>
  <si>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</si>
  <si>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</si>
  <si>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</si>
  <si>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</si>
  <si>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</si>
  <si>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</si>
  <si>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</si>
  <si>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</si>
  <si>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</si>
  <si>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</si>
  <si>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</si>
  <si>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</si>
  <si>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</si>
  <si>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</si>
  <si>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</si>
  <si>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</si>
  <si>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</si>
  <si>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</si>
  <si>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</si>
  <si>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</si>
  <si>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</si>
  <si>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</si>
  <si>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</si>
  <si>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</si>
  <si>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</si>
  <si>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</si>
  <si>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</si>
  <si>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</si>
  <si>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</si>
  <si>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</si>
  <si>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</si>
  <si>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</si>
  <si>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</si>
  <si>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</si>
  <si>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</si>
  <si>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</si>
  <si>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</si>
  <si>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</si>
  <si>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</si>
  <si>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</si>
  <si>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</si>
  <si>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</si>
  <si>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</si>
  <si>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</si>
  <si>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</si>
  <si>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</si>
  <si>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</si>
  <si>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</si>
  <si>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</si>
  <si>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</si>
  <si>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</si>
  <si>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</si>
  <si>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</si>
  <si>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</si>
  <si>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</si>
  <si>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</si>
  <si>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</si>
  <si>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</si>
  <si>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</si>
  <si>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</si>
  <si>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</si>
  <si>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</si>
  <si>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</si>
  <si>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</si>
  <si>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</si>
  <si>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</si>
  <si>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</si>
  <si>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</si>
  <si>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</si>
  <si>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</si>
  <si>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</si>
  <si>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</si>
  <si>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</si>
  <si>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</si>
  <si>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</si>
  <si>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</si>
  <si>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</si>
  <si>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</si>
  <si>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</si>
  <si>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</si>
  <si>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</si>
  <si>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</si>
  <si>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</si>
  <si>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</si>
  <si>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</si>
  <si>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</si>
  <si>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</si>
  <si>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</si>
  <si>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</si>
  <si>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</si>
  <si>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</si>
  <si>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</si>
  <si>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</si>
  <si>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</si>
  <si>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</si>
  <si>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</si>
  <si>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</si>
  <si>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</si>
  <si>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</si>
  <si>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</si>
  <si>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</si>
  <si>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</si>
  <si>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</si>
  <si>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</si>
  <si>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</si>
  <si>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</si>
  <si>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</si>
  <si>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</si>
  <si>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</si>
  <si>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</si>
  <si>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</si>
  <si>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</si>
  <si>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</si>
  <si>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</si>
  <si>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</si>
  <si>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</si>
  <si>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</si>
  <si>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</si>
  <si>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</si>
  <si>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</si>
  <si>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</si>
  <si>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</si>
  <si>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</si>
  <si>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</si>
  <si>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</si>
  <si>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</si>
  <si>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</si>
  <si>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</si>
  <si>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</si>
  <si>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</si>
  <si>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</si>
  <si>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</si>
  <si>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</si>
  <si>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</si>
  <si>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</si>
  <si>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</si>
  <si>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</si>
  <si>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</si>
  <si>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</si>
  <si>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</si>
  <si>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</si>
  <si>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</si>
  <si>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</si>
  <si>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</si>
  <si>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</si>
  <si>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</si>
  <si>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</si>
  <si>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</si>
  <si>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</si>
  <si>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</si>
  <si>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</si>
  <si>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</si>
  <si>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</si>
  <si>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</si>
  <si>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</si>
  <si>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</si>
  <si>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</si>
  <si>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</si>
  <si>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</si>
  <si>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</si>
  <si>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</si>
  <si>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</si>
  <si>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</si>
  <si>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</si>
  <si>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</si>
  <si>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</si>
  <si>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</si>
  <si>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</si>
  <si>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</si>
  <si>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</si>
  <si>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</si>
  <si>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</si>
  <si>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</si>
  <si>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</si>
  <si>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</si>
  <si>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</si>
  <si>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</si>
  <si>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</si>
  <si>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</si>
  <si>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</si>
  <si>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</si>
  <si>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</si>
  <si>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</si>
  <si>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</si>
  <si>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</si>
  <si>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</si>
  <si>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</si>
  <si>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</si>
  <si>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</si>
  <si>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</si>
  <si>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</si>
  <si>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</si>
  <si>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</si>
  <si>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</si>
  <si>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</si>
  <si>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</si>
  <si>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</si>
  <si>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</si>
  <si>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</si>
  <si>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</si>
  <si>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</si>
  <si>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</si>
  <si>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</si>
  <si>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</si>
  <si>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</si>
  <si>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</si>
  <si>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</si>
  <si>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</si>
  <si>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</si>
  <si>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</si>
  <si>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</si>
  <si>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</si>
  <si>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</si>
  <si>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</si>
  <si>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</si>
  <si>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</si>
  <si>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</si>
  <si>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</si>
  <si>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</si>
  <si>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</si>
  <si>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</si>
  <si>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</si>
  <si>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</si>
  <si>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</si>
  <si>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</si>
  <si>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</si>
  <si>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</si>
  <si>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</si>
  <si>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</si>
  <si>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</si>
  <si>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</si>
  <si>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</si>
  <si>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</si>
  <si>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</si>
  <si>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</si>
  <si>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</si>
  <si>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</si>
  <si>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</si>
  <si>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</si>
  <si>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</si>
  <si>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</si>
  <si>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</si>
  <si>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</si>
  <si>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</si>
  <si>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</si>
  <si>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</si>
  <si>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</si>
  <si>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</si>
  <si>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</si>
  <si>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</si>
  <si>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</si>
  <si>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</si>
  <si>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</si>
  <si>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</si>
  <si>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</si>
  <si>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</si>
  <si>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</si>
  <si>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</si>
  <si>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</si>
  <si>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</si>
  <si>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</si>
  <si>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</si>
  <si>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</si>
  <si>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</si>
  <si>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</si>
  <si>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</si>
  <si>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</si>
  <si>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</si>
  <si>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</si>
  <si>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</si>
  <si>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</si>
  <si>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</si>
  <si>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</si>
  <si>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</si>
  <si>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</si>
  <si>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</si>
  <si>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</si>
  <si>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</si>
  <si>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</si>
  <si>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</si>
  <si>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</si>
  <si>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</si>
  <si>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</si>
  <si>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</si>
  <si>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</si>
  <si>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</si>
  <si>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</si>
  <si>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</si>
  <si>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</si>
  <si>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</si>
  <si>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</si>
  <si>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</si>
  <si>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</si>
  <si>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</si>
  <si>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</si>
  <si>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</si>
  <si>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</si>
  <si>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</si>
  <si>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</si>
  <si>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</si>
  <si>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</si>
  <si>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</si>
  <si>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</si>
  <si>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</si>
  <si>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</si>
  <si>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</si>
  <si>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</si>
  <si>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</si>
  <si>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</si>
  <si>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</si>
  <si>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</si>
  <si>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</si>
  <si>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</si>
  <si>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</si>
  <si>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</si>
  <si>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</si>
  <si>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</si>
  <si>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</si>
  <si>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</si>
  <si>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</si>
  <si>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</si>
  <si>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</si>
  <si>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</si>
  <si>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</si>
  <si>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</si>
  <si>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</si>
  <si>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</si>
  <si>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</si>
  <si>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</si>
  <si>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</si>
  <si>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</si>
  <si>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</si>
  <si>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</si>
  <si>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</si>
  <si>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</si>
  <si>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</si>
  <si>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</si>
  <si>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</si>
  <si>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</si>
  <si>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</si>
  <si>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</si>
  <si>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</si>
  <si>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</si>
  <si>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</si>
  <si>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</si>
  <si>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</si>
  <si>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</si>
  <si>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</si>
  <si>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</si>
  <si>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</si>
  <si>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</si>
  <si>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</si>
  <si>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</si>
  <si>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</si>
  <si>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</si>
  <si>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</si>
  <si>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</si>
  <si>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</si>
  <si>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</si>
  <si>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</si>
  <si>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</si>
  <si>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</si>
  <si>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</si>
  <si>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</si>
  <si>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</si>
  <si>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</si>
  <si>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</si>
  <si>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</si>
  <si>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</si>
  <si>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</si>
  <si>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</si>
  <si>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</si>
  <si>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</si>
  <si>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</si>
  <si>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</si>
  <si>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</si>
  <si>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</si>
  <si>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</si>
  <si>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</si>
  <si>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</si>
  <si>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</si>
  <si>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</si>
  <si>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</si>
  <si>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</si>
  <si>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</si>
  <si>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</si>
  <si>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</si>
  <si>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</si>
  <si>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</si>
  <si>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</si>
  <si>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</si>
  <si>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</si>
  <si>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</si>
  <si>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</si>
  <si>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</si>
  <si>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</si>
  <si>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</si>
  <si>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</si>
  <si>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</si>
  <si>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</si>
  <si>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</si>
  <si>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</si>
  <si>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</si>
  <si>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</si>
  <si>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</si>
  <si>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</si>
  <si>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</si>
  <si>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</si>
  <si>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</si>
  <si>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</si>
  <si>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</si>
  <si>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</si>
  <si>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</si>
  <si>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</si>
  <si>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</si>
  <si>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</si>
  <si>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</si>
  <si>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</si>
  <si>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</si>
  <si>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</si>
  <si>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</si>
  <si>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</si>
  <si>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</si>
  <si>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</si>
  <si>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</si>
  <si>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</si>
  <si>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</si>
  <si>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</si>
  <si>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</si>
  <si>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</si>
  <si>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</si>
  <si>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</si>
  <si>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</si>
  <si>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</si>
  <si>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</si>
  <si>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</si>
  <si>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</si>
  <si>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</si>
  <si>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</si>
  <si>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</si>
  <si>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</si>
  <si>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</si>
  <si>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</si>
  <si>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</si>
  <si>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</si>
  <si>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</si>
  <si>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</si>
  <si>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</si>
  <si>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</si>
  <si>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</si>
  <si>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</si>
  <si>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</si>
  <si>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</si>
  <si>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</si>
  <si>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</si>
  <si>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</si>
  <si>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</si>
  <si>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</si>
  <si>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</si>
  <si>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</si>
  <si>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</si>
  <si>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</si>
  <si>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</si>
  <si>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</si>
  <si>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</si>
  <si>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</si>
  <si>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</si>
  <si>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</si>
  <si>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</si>
  <si>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</si>
  <si>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</si>
  <si>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</si>
  <si>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</si>
  <si>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</si>
  <si>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</si>
  <si>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</si>
  <si>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</si>
  <si>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</si>
  <si>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</si>
  <si>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</si>
  <si>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</si>
  <si>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</si>
  <si>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</si>
  <si>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</si>
  <si>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</si>
  <si>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</si>
  <si>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</si>
  <si>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</si>
  <si>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</si>
  <si>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</si>
  <si>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</si>
  <si>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</si>
  <si>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</si>
  <si>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</si>
  <si>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</si>
  <si>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</si>
  <si>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</si>
  <si>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</si>
  <si>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</si>
  <si>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</si>
  <si>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</si>
  <si>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</si>
  <si>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</si>
  <si>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</si>
  <si>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</si>
  <si>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</si>
  <si>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</si>
  <si>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</si>
  <si>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</si>
  <si>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</si>
  <si>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</si>
  <si>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</si>
  <si>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</si>
  <si>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</si>
  <si>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</si>
  <si>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</si>
  <si>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</si>
  <si>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</si>
  <si>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</si>
  <si>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</si>
  <si>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</si>
  <si>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</si>
  <si>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</si>
  <si>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</si>
  <si>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</si>
  <si>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</si>
  <si>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</si>
  <si>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</si>
  <si>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</si>
  <si>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</si>
  <si>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</si>
  <si>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</si>
  <si>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</si>
  <si>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</si>
  <si>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</si>
  <si>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</si>
  <si>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</si>
  <si>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</si>
  <si>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</si>
  <si>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</si>
  <si>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</si>
  <si>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</si>
  <si>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</si>
  <si>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</si>
  <si>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</si>
  <si>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</si>
  <si>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</si>
  <si>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</si>
  <si>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</si>
  <si>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</si>
  <si>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</si>
  <si>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</si>
  <si>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</si>
  <si>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</si>
  <si>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</si>
  <si>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</si>
  <si>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</si>
  <si>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</si>
  <si>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</si>
  <si>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</si>
  <si>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</si>
  <si>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</si>
  <si>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</si>
  <si>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</si>
  <si>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</si>
  <si>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</si>
  <si>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</si>
  <si>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</si>
  <si>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</si>
  <si>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</si>
  <si>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</si>
  <si>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</si>
  <si>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</si>
  <si>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</si>
  <si>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</si>
  <si>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</si>
  <si>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</si>
  <si>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</si>
  <si>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</si>
  <si>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</si>
  <si>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</si>
  <si>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</si>
  <si>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</si>
  <si>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</si>
  <si>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</si>
  <si>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</si>
  <si>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</si>
  <si>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</si>
  <si>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</si>
  <si>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</si>
  <si>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</si>
  <si>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</si>
  <si>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</si>
  <si>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</si>
  <si>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</si>
  <si>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</si>
  <si>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</si>
  <si>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</si>
  <si>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</si>
  <si>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</si>
  <si>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</si>
  <si>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</si>
  <si>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</si>
  <si>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</si>
  <si>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</si>
  <si>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</si>
  <si>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</si>
  <si>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</si>
  <si>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</si>
  <si>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</si>
  <si>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</si>
  <si>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</si>
  <si>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</si>
  <si>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</si>
  <si>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</si>
  <si>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</si>
  <si>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</si>
  <si>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</si>
  <si>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</si>
  <si>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</si>
  <si>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</si>
  <si>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</si>
  <si>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</si>
  <si>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</si>
  <si>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</si>
  <si>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</si>
  <si>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</si>
  <si>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</si>
  <si>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</si>
  <si>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</si>
  <si>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</si>
  <si>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</si>
  <si>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</si>
  <si>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</si>
  <si>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</si>
  <si>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</si>
  <si>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</si>
  <si>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</si>
  <si>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</si>
  <si>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</si>
  <si>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</si>
  <si>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</si>
  <si>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</si>
  <si>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</si>
  <si>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</si>
  <si>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</si>
  <si>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</si>
  <si>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</si>
  <si>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</si>
  <si>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</si>
  <si>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</si>
  <si>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</si>
  <si>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</si>
  <si>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</si>
  <si>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</si>
  <si>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</si>
  <si>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</si>
  <si>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</si>
  <si>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</si>
  <si>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</si>
  <si>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</si>
  <si>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</si>
  <si>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</si>
  <si>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</si>
  <si>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</si>
  <si>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</si>
  <si>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</si>
  <si>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</si>
  <si>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</si>
  <si>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</si>
  <si>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</si>
  <si>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</si>
  <si>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</si>
  <si>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</si>
  <si>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</si>
  <si>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</si>
  <si>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</si>
  <si>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</si>
  <si>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</si>
  <si>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</si>
  <si>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</si>
  <si>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</si>
  <si>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</si>
  <si>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</si>
  <si>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</si>
  <si>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</si>
  <si>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</si>
  <si>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</si>
  <si>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</si>
  <si>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</si>
  <si>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</si>
  <si>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</si>
  <si>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</si>
  <si>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</si>
  <si>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</si>
  <si>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</si>
  <si>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</si>
  <si>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</si>
  <si>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</si>
  <si>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</si>
  <si>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</si>
  <si>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</si>
  <si>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</si>
  <si>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</si>
  <si>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</si>
  <si>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</si>
  <si>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</si>
  <si>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</si>
  <si>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</si>
  <si>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</si>
  <si>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</si>
  <si>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</si>
  <si>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</si>
  <si>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</si>
  <si>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</si>
  <si>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</si>
  <si>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</si>
  <si>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</si>
  <si>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</si>
  <si>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</si>
  <si>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</si>
  <si>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</si>
  <si>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</si>
  <si>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</si>
  <si>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</si>
  <si>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</si>
  <si>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</si>
  <si>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</si>
  <si>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</si>
  <si>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</si>
  <si>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</si>
  <si>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</si>
  <si>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</si>
  <si>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</si>
  <si>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</si>
  <si>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</si>
  <si>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</si>
  <si>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</si>
  <si>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</si>
  <si>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</si>
  <si>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</si>
  <si>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</si>
  <si>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</si>
  <si>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</si>
  <si>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</si>
  <si>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</si>
  <si>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</si>
  <si>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</si>
  <si>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</si>
  <si>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</si>
  <si>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</si>
  <si>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</si>
  <si>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</si>
  <si>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</si>
  <si>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</si>
  <si>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</si>
  <si>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</si>
  <si>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</si>
  <si>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</si>
  <si>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</si>
  <si>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</si>
  <si>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</si>
  <si>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</si>
  <si>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</si>
  <si>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</si>
  <si>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</si>
  <si>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</si>
  <si>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</si>
  <si>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</si>
  <si>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</si>
  <si>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</si>
  <si>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</si>
  <si>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</si>
  <si>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</si>
  <si>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</si>
  <si>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</si>
  <si>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</si>
  <si>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</si>
  <si>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</si>
  <si>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</si>
  <si>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</si>
  <si>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</si>
  <si>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</si>
  <si>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</si>
  <si>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</si>
  <si>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</si>
  <si>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</si>
  <si>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</si>
  <si>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</si>
  <si>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</si>
  <si>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</si>
  <si>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</si>
  <si>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</si>
  <si>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</si>
  <si>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</si>
  <si>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</si>
  <si>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</si>
  <si>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</si>
  <si>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</si>
  <si>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</si>
  <si>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</si>
  <si>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</si>
  <si>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</si>
  <si>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</si>
  <si>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</si>
  <si>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</si>
  <si>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</si>
  <si>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</si>
  <si>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</si>
  <si>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</si>
  <si>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</si>
  <si>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</si>
  <si>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</si>
  <si>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</si>
  <si>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</si>
  <si>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</si>
  <si>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</si>
  <si>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</si>
  <si>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</si>
  <si>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</si>
  <si>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</si>
  <si>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</si>
  <si>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</si>
  <si>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</si>
  <si>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</si>
  <si>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</si>
  <si>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</si>
  <si>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</si>
  <si>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</si>
  <si>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</si>
  <si>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</si>
  <si>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</si>
  <si>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</si>
  <si>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</si>
  <si>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</si>
  <si>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</si>
  <si>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</si>
  <si>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</si>
  <si>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</si>
  <si>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</si>
  <si>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</si>
  <si>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</si>
  <si>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</si>
  <si>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</si>
  <si>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</si>
  <si>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</si>
  <si>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</si>
  <si>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</si>
  <si>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</si>
  <si>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</si>
  <si>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</si>
  <si>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</si>
  <si>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</si>
  <si>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</si>
  <si>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</si>
  <si>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</si>
  <si>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</si>
  <si>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</si>
  <si>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</si>
  <si>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</si>
  <si>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</si>
  <si>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</si>
  <si>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</si>
  <si>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</si>
  <si>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</si>
  <si>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</si>
  <si>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</si>
  <si>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</si>
  <si>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</si>
  <si>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</si>
  <si>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</si>
  <si>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</si>
  <si>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</si>
  <si>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</si>
  <si>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</si>
  <si>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</si>
  <si>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</si>
  <si>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</si>
  <si>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</si>
  <si>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</si>
  <si>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</si>
  <si>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</si>
  <si>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</si>
  <si>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</si>
  <si>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</si>
  <si>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</si>
  <si>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</si>
  <si>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</si>
  <si>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</si>
  <si>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</si>
  <si>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</si>
  <si>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</si>
  <si>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</si>
  <si>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</si>
  <si>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</si>
  <si>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</si>
  <si>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</si>
  <si>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</si>
  <si>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</si>
  <si>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</si>
  <si>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</si>
  <si>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</si>
  <si>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</si>
  <si>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</si>
  <si>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</si>
  <si>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</si>
  <si>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</si>
  <si>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</si>
  <si>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</si>
  <si>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</si>
  <si>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</si>
  <si>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</si>
  <si>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</si>
  <si>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</si>
  <si>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</si>
  <si>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</si>
  <si>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</si>
  <si>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</si>
  <si>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</si>
  <si>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</si>
  <si>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</si>
  <si>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</si>
  <si>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</si>
  <si>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</si>
  <si>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</si>
  <si>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</si>
  <si>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</si>
  <si>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</si>
  <si>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</si>
  <si>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</si>
  <si>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</si>
  <si>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</si>
  <si>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</si>
  <si>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</si>
  <si>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</si>
  <si>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</si>
  <si>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</si>
  <si>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</si>
  <si>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</si>
  <si>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</si>
  <si>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</si>
  <si>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</si>
  <si>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</si>
  <si>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</si>
  <si>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</si>
  <si>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</si>
  <si>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</si>
  <si>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</si>
  <si>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</si>
  <si>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</si>
  <si>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</si>
  <si>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</si>
  <si>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</si>
  <si>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</si>
  <si>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</si>
  <si>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</si>
  <si>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</si>
  <si>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</si>
  <si>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</si>
  <si>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</si>
  <si>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</si>
  <si>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</si>
  <si>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</si>
  <si>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</si>
  <si>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</si>
  <si>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</si>
  <si>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</si>
  <si>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</si>
  <si>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</si>
  <si>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</si>
  <si>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</si>
  <si>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</si>
  <si>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</si>
  <si>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</si>
  <si>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</si>
  <si>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</si>
  <si>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</si>
  <si>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</si>
  <si>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</si>
  <si>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</si>
  <si>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</si>
  <si>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</si>
  <si>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</si>
  <si>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</si>
  <si>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</si>
  <si>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</si>
  <si>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</si>
  <si>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</si>
  <si>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</si>
  <si>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</si>
  <si>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</si>
  <si>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</si>
  <si>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</si>
  <si>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</si>
  <si>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</si>
  <si>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</si>
  <si>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</si>
  <si>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</si>
  <si>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</si>
  <si>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</si>
  <si>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</si>
  <si>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</si>
  <si>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</si>
  <si>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</si>
  <si>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</si>
  <si>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</si>
  <si>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</si>
  <si>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</si>
  <si>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</si>
  <si>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</si>
  <si>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</si>
  <si>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</si>
  <si>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</si>
  <si>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</si>
  <si>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</si>
  <si>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</si>
  <si>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</si>
  <si>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</si>
  <si>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</si>
  <si>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</si>
  <si>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</si>
  <si>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</si>
  <si>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</si>
  <si>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</si>
  <si>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</si>
  <si>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</si>
  <si>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</si>
  <si>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</si>
  <si>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</si>
  <si>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</si>
  <si>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</si>
  <si>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</si>
  <si>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</si>
  <si>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</si>
  <si>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</si>
  <si>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</si>
  <si>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</si>
  <si>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</si>
  <si>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</si>
  <si>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</si>
  <si>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</si>
  <si>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</si>
  <si>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</si>
  <si>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</si>
  <si>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</si>
  <si>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</si>
  <si>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</si>
  <si>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</si>
  <si>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</si>
  <si>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</si>
  <si>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</si>
  <si>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</si>
  <si>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</si>
  <si>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</si>
  <si>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</si>
  <si>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</si>
  <si>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</si>
  <si>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</si>
  <si>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</si>
  <si>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</si>
  <si>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</si>
  <si>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</si>
  <si>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</si>
  <si>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</si>
  <si>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</si>
  <si>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</si>
  <si>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</si>
  <si>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</si>
  <si>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</si>
  <si>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</si>
  <si>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</si>
  <si>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</si>
  <si>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</si>
  <si>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</si>
  <si>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</si>
  <si>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</si>
  <si>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</si>
  <si>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</si>
  <si>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</si>
  <si>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</si>
  <si>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</si>
  <si>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</si>
  <si>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</si>
  <si>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</si>
  <si>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</si>
  <si>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</si>
  <si>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</si>
  <si>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</si>
  <si>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</si>
  <si>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</si>
  <si>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</si>
  <si>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</si>
  <si>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</si>
  <si>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</si>
  <si>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</si>
  <si>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</si>
  <si>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</si>
  <si>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</si>
  <si>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</si>
  <si>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</si>
  <si>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</si>
  <si>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</si>
  <si>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</si>
  <si>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</si>
  <si>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</si>
  <si>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</si>
  <si>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</si>
  <si>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</si>
  <si>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</si>
  <si>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</si>
  <si>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</si>
  <si>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</si>
  <si>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</si>
  <si>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</si>
  <si>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</si>
  <si>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</si>
  <si>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</si>
  <si>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</si>
  <si>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</si>
  <si>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</si>
  <si>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</si>
  <si>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</si>
  <si>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</si>
  <si>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</si>
  <si>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</si>
  <si>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</si>
  <si>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</si>
  <si>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</si>
  <si>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</si>
  <si>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</si>
  <si>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</si>
  <si>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</si>
  <si>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</si>
  <si>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</si>
  <si>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</si>
  <si>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</si>
  <si>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</si>
  <si>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</si>
  <si>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</si>
  <si>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</si>
  <si>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</si>
  <si>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</si>
  <si>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</si>
  <si>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</si>
  <si>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</si>
  <si>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</si>
  <si>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</si>
  <si>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</si>
  <si>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</si>
  <si>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</si>
  <si>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</si>
  <si>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</si>
  <si>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</si>
  <si>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</si>
  <si>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</si>
  <si>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</si>
  <si>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</si>
  <si>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</si>
  <si>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</si>
  <si>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</si>
  <si>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</si>
  <si>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</si>
  <si>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</si>
  <si>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</si>
  <si>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</si>
  <si>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</si>
  <si>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</si>
  <si>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</si>
  <si>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</si>
  <si>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</si>
  <si>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</si>
  <si>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</si>
  <si>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</si>
  <si>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</si>
  <si>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</si>
  <si>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</si>
  <si>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</si>
  <si>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</si>
  <si>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</si>
  <si>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</si>
  <si>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</si>
  <si>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</si>
  <si>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</si>
  <si>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</si>
  <si>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</si>
  <si>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</si>
  <si>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</si>
  <si>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</si>
  <si>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</si>
  <si>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</si>
  <si>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</si>
  <si>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</si>
  <si>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</si>
  <si>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</si>
  <si>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</si>
  <si>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</si>
  <si>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</si>
  <si>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</si>
  <si>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</si>
  <si>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</si>
  <si>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</si>
  <si>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</si>
  <si>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</si>
  <si>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</si>
  <si>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</si>
  <si>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</si>
  <si>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</si>
  <si>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</si>
  <si>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</si>
  <si>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</si>
  <si>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</si>
  <si>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</si>
  <si>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</si>
  <si>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</si>
  <si>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</si>
  <si>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</si>
  <si>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</si>
  <si>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</si>
  <si>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</si>
  <si>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</si>
  <si>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</si>
  <si>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</si>
  <si>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</si>
  <si>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</si>
  <si>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</si>
  <si>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</si>
  <si>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</si>
  <si>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</si>
  <si>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</si>
  <si>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</si>
  <si>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</si>
  <si>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</si>
  <si>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</si>
  <si>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</si>
  <si>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</si>
  <si>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</si>
  <si>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</si>
  <si>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</si>
  <si>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</si>
  <si>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</si>
  <si>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</si>
  <si>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</si>
  <si>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</si>
  <si>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</si>
  <si>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</si>
  <si>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</si>
  <si>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</si>
  <si>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</si>
  <si>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</si>
  <si>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</si>
  <si>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</si>
  <si>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</si>
  <si>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</si>
  <si>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</si>
  <si>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</si>
  <si>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</si>
  <si>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</si>
  <si>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</si>
  <si>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</si>
  <si>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</si>
  <si>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</si>
  <si>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</si>
  <si>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</si>
  <si>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</si>
  <si>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</si>
  <si>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</si>
  <si>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</si>
  <si>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</si>
  <si>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</si>
  <si>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</si>
  <si>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</si>
  <si>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</si>
  <si>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</si>
  <si>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</si>
  <si>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</si>
  <si>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</si>
  <si>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</si>
  <si>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</si>
  <si>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</si>
  <si>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</si>
  <si>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</si>
  <si>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</si>
  <si>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</si>
  <si>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</si>
  <si>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</si>
  <si>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</si>
  <si>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</si>
  <si>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</si>
  <si>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</si>
  <si>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</si>
  <si>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</si>
  <si>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</si>
  <si>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</si>
  <si>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</si>
  <si>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</si>
  <si>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</si>
  <si>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</si>
  <si>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</si>
  <si>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</si>
  <si>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</si>
  <si>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</si>
  <si>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</si>
  <si>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</si>
  <si>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</si>
  <si>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</si>
  <si>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</si>
  <si>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</si>
  <si>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</si>
  <si>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</si>
  <si>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</si>
  <si>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</si>
  <si>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</si>
  <si>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</si>
  <si>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</si>
  <si>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</si>
  <si>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</si>
  <si>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</si>
  <si>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</si>
  <si>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</si>
  <si>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</si>
  <si>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</si>
  <si>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</si>
  <si>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</si>
  <si>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</si>
  <si>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</si>
  <si>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</si>
  <si>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</si>
  <si>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</si>
  <si>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</si>
  <si>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</si>
  <si>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</si>
  <si>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</si>
  <si>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</si>
  <si>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</si>
  <si>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</si>
  <si>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</si>
  <si>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</si>
  <si>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</si>
  <si>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</si>
  <si>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</si>
  <si>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</si>
  <si>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</si>
  <si>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</si>
  <si>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</si>
  <si>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</si>
  <si>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</si>
  <si>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</si>
  <si>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</si>
  <si>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</si>
  <si>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</si>
  <si>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</si>
  <si>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</si>
  <si>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</si>
  <si>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</si>
  <si>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</si>
  <si>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</si>
  <si>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</si>
  <si>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</si>
  <si>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</si>
  <si>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</si>
  <si>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</si>
  <si>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</si>
  <si>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</si>
  <si>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</si>
  <si>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</si>
  <si>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</si>
  <si>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</si>
  <si>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</si>
  <si>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</si>
  <si>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</si>
  <si>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</si>
  <si>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</si>
  <si>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</si>
  <si>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</si>
  <si>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</si>
  <si>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</si>
  <si>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</si>
  <si>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</si>
  <si>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</si>
  <si>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</si>
  <si>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</si>
  <si>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</si>
  <si>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</si>
  <si>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</si>
  <si>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</si>
  <si>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</si>
  <si>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</si>
  <si>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</si>
  <si>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</si>
  <si>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</si>
  <si>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</si>
  <si>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</si>
  <si>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</si>
  <si>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</si>
  <si>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</si>
  <si>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</si>
  <si>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</si>
  <si>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</si>
  <si>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</si>
  <si>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</si>
  <si>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</si>
  <si>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</si>
  <si>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</si>
  <si>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</si>
  <si>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</si>
  <si>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</si>
  <si>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</si>
  <si>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</si>
  <si>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</si>
  <si>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</si>
  <si>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</si>
  <si>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</si>
  <si>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</si>
  <si>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</si>
  <si>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</si>
  <si>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</si>
  <si>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</si>
  <si>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</si>
  <si>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</si>
  <si>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</si>
  <si>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</si>
  <si>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</si>
  <si>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</si>
  <si>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</si>
  <si>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</si>
  <si>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</si>
  <si>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</si>
  <si>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</si>
  <si>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</si>
  <si>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</si>
  <si>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</si>
  <si>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</si>
  <si>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</si>
  <si>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</si>
  <si>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</si>
  <si>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</si>
  <si>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</si>
  <si>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</si>
  <si>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</si>
  <si>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</si>
  <si>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</si>
  <si>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</si>
  <si>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</si>
  <si>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</si>
  <si>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</si>
  <si>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</si>
  <si>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</si>
  <si>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</si>
  <si>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</si>
  <si>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</si>
  <si>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</si>
  <si>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</si>
  <si>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</si>
  <si>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</si>
  <si>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</si>
  <si>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</si>
  <si>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</si>
  <si>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</si>
  <si>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</si>
  <si>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</si>
  <si>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</si>
  <si>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</si>
  <si>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</si>
  <si>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</si>
  <si>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</si>
  <si>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</si>
  <si>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</si>
  <si>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</si>
  <si>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</si>
  <si>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</si>
  <si>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</si>
  <si>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</si>
  <si>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</si>
  <si>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</si>
  <si>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</si>
  <si>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</si>
  <si>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</si>
  <si>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</si>
  <si>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</si>
  <si>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</si>
  <si>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</si>
  <si>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</si>
  <si>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</si>
  <si>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</si>
  <si>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</si>
  <si>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</si>
  <si>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</si>
  <si>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</si>
  <si>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</si>
  <si>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</si>
  <si>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</si>
  <si>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</si>
  <si>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</si>
  <si>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</si>
  <si>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</si>
  <si>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</si>
  <si>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</si>
  <si>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</si>
  <si>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</si>
  <si>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</si>
  <si>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</si>
  <si>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</si>
  <si>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</si>
  <si>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</si>
  <si>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</si>
  <si>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</si>
  <si>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</si>
  <si>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</si>
  <si>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</si>
  <si>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</si>
  <si>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</si>
  <si>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</si>
  <si>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</si>
  <si>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</si>
  <si>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</si>
  <si>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</si>
  <si>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</si>
  <si>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</si>
  <si>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</si>
  <si>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</si>
  <si>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</si>
  <si>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</si>
  <si>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</si>
  <si>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</si>
  <si>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</si>
  <si>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</si>
  <si>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</si>
  <si>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</si>
  <si>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</si>
  <si>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</si>
  <si>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</si>
  <si>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</si>
  <si>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</si>
  <si>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</si>
  <si>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</si>
  <si>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</si>
  <si>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</si>
  <si>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</si>
  <si>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</si>
  <si>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</si>
  <si>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</si>
  <si>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</si>
  <si>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</si>
  <si>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</si>
  <si>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</si>
  <si>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</si>
  <si>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</si>
  <si>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</si>
  <si>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</si>
  <si>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</si>
  <si>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</si>
  <si>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</si>
  <si>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</si>
  <si>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</si>
  <si>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</si>
  <si>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</si>
  <si>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</si>
  <si>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</si>
  <si>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</si>
  <si>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</si>
  <si>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</si>
  <si>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</si>
  <si>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</si>
  <si>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</si>
  <si>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</si>
  <si>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</si>
  <si>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</si>
  <si>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</si>
  <si>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</si>
  <si>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</si>
  <si>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</si>
  <si>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</si>
  <si>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</si>
  <si>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</si>
  <si>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</si>
  <si>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</si>
  <si>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</si>
  <si>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</si>
  <si>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</si>
  <si>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</si>
  <si>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</si>
  <si>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</si>
  <si>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</si>
  <si>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</si>
  <si>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</si>
  <si>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</si>
  <si>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</si>
  <si>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</si>
  <si>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</si>
  <si>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</si>
  <si>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</si>
  <si>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</si>
  <si>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</si>
  <si>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</si>
  <si>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</si>
  <si>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</si>
  <si>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</si>
  <si>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</si>
  <si>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</si>
  <si>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</si>
  <si>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</si>
  <si>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</si>
  <si>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</si>
  <si>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</si>
  <si>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</si>
  <si>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</si>
  <si>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</si>
  <si>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</si>
  <si>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</si>
  <si>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</si>
  <si>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</si>
  <si>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</si>
  <si>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</si>
  <si>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</si>
  <si>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</si>
  <si>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</si>
  <si>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</si>
  <si>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</si>
  <si>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</si>
  <si>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</si>
  <si>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</si>
  <si>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</si>
  <si>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</si>
  <si>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</si>
  <si>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</si>
  <si>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</si>
  <si>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</si>
  <si>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</si>
  <si>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</si>
  <si>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</si>
  <si>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</si>
  <si>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</si>
  <si>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</si>
  <si>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</si>
  <si>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</si>
  <si>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</si>
  <si>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</si>
  <si>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</si>
  <si>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</si>
  <si>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</si>
  <si>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</si>
  <si>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</si>
  <si>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</si>
  <si>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</si>
  <si>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</si>
  <si>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</si>
  <si>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</si>
  <si>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</si>
  <si>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</si>
  <si>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</si>
  <si>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</si>
  <si>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</si>
  <si>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</si>
  <si>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</si>
  <si>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</si>
  <si>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</si>
  <si>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</si>
  <si>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</si>
  <si>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</si>
  <si>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</si>
  <si>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</si>
  <si>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</si>
  <si>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</si>
  <si>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</si>
  <si>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</si>
  <si>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</si>
  <si>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</si>
  <si>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</si>
  <si>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</si>
  <si>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</si>
  <si>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</si>
  <si>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</si>
  <si>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</si>
  <si>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</si>
  <si>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</si>
  <si>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</si>
  <si>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</si>
  <si>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</si>
  <si>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</si>
  <si>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</si>
  <si>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</si>
  <si>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</si>
  <si>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</si>
  <si>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</si>
  <si>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</si>
  <si>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</si>
  <si>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</si>
  <si>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</si>
  <si>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</si>
  <si>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</si>
  <si>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</si>
  <si>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</si>
  <si>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</si>
  <si>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</si>
  <si>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</si>
  <si>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</si>
  <si>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</si>
  <si>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</si>
  <si>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</si>
  <si>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</si>
  <si>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</si>
  <si>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</si>
  <si>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</si>
  <si>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</si>
  <si>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</si>
  <si>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</si>
  <si>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</si>
  <si>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</si>
  <si>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</si>
  <si>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</si>
  <si>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</si>
  <si>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</si>
  <si>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</si>
  <si>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</si>
  <si>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</si>
  <si>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</si>
  <si>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</si>
  <si>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</si>
  <si>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</si>
  <si>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</si>
  <si>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</si>
  <si>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</si>
  <si>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</si>
  <si>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</si>
  <si>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</si>
  <si>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</si>
  <si>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</si>
  <si>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</si>
  <si>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</si>
  <si>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</si>
  <si>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</si>
  <si>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</si>
  <si>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</si>
  <si>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</si>
  <si>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</si>
  <si>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</si>
  <si>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</si>
  <si>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</si>
  <si>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</si>
  <si>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</si>
  <si>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</si>
  <si>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</si>
  <si>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</si>
  <si>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</si>
  <si>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</si>
  <si>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</si>
  <si>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</si>
  <si>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</si>
  <si>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</si>
  <si>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</si>
  <si>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</si>
  <si>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</si>
  <si>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</si>
  <si>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</si>
  <si>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</si>
  <si>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</si>
  <si>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</si>
  <si>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</si>
  <si>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</si>
  <si>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</si>
  <si>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</si>
  <si>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</si>
  <si>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</si>
  <si>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</si>
  <si>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</si>
  <si>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</si>
  <si>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</si>
  <si>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</si>
  <si>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</si>
  <si>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</si>
  <si>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</si>
  <si>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</si>
  <si>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</si>
  <si>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</si>
  <si>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</si>
  <si>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</si>
  <si>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</si>
  <si>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</si>
  <si>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</si>
  <si>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</si>
  <si>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</si>
  <si>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</si>
  <si>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</si>
  <si>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</si>
  <si>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</si>
  <si>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</si>
  <si>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</si>
  <si>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</si>
  <si>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</si>
  <si>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</si>
  <si>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</si>
  <si>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</si>
  <si>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</si>
  <si>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</si>
  <si>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</si>
  <si>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</si>
  <si>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</si>
  <si>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</si>
  <si>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</si>
  <si>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</si>
  <si>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</si>
  <si>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</si>
  <si>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</si>
  <si>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</si>
  <si>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</si>
  <si>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</si>
  <si>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</si>
  <si>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</si>
  <si>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</si>
  <si>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</si>
  <si>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</si>
  <si>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</si>
  <si>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</si>
  <si>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</si>
  <si>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</si>
  <si>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</si>
  <si>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</si>
  <si>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</si>
  <si>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</si>
  <si>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</si>
  <si>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</si>
  <si>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</si>
  <si>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</si>
  <si>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</si>
  <si>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</si>
  <si>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</si>
  <si>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</si>
  <si>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</si>
  <si>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</si>
  <si>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</si>
  <si>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</si>
  <si>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</si>
  <si>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</si>
  <si>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</si>
  <si>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</si>
  <si>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</si>
  <si>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</si>
  <si>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</si>
  <si>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</si>
  <si>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</si>
  <si>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</si>
  <si>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</si>
  <si>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</si>
  <si>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</si>
  <si>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</si>
  <si>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</si>
  <si>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</si>
  <si>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</si>
  <si>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</si>
  <si>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</si>
  <si>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</si>
  <si>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</si>
  <si>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</si>
  <si>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</si>
  <si>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</si>
  <si>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</si>
  <si>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</si>
  <si>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</si>
  <si>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</si>
  <si>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</si>
  <si>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</si>
  <si>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</si>
  <si>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</si>
  <si>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</si>
  <si>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</si>
  <si>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</si>
  <si>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</si>
  <si>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</si>
  <si>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</si>
  <si>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</si>
  <si>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</si>
  <si>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</si>
  <si>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</si>
  <si>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</si>
  <si>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</si>
  <si>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</si>
  <si>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</si>
  <si>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</si>
  <si>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</si>
  <si>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</si>
  <si>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</si>
  <si>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</si>
  <si>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</si>
  <si>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</si>
  <si>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</si>
  <si>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</si>
  <si>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</si>
  <si>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</si>
  <si>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</si>
  <si>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</si>
  <si>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</si>
  <si>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</si>
  <si>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</si>
  <si>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</si>
  <si>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</si>
  <si>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</si>
  <si>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</si>
  <si>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</si>
  <si>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</si>
  <si>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</si>
  <si>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</si>
  <si>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</si>
  <si>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</si>
  <si>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</si>
  <si>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</si>
  <si>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</si>
  <si>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</si>
  <si>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</si>
  <si>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</si>
  <si>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</si>
  <si>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</si>
  <si>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</si>
  <si>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</si>
  <si>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</si>
  <si>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</si>
  <si>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</si>
  <si>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</si>
  <si>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</si>
  <si>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</si>
  <si>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</si>
  <si>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</si>
  <si>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</si>
  <si>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</si>
  <si>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</si>
  <si>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</si>
  <si>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</si>
  <si>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</si>
  <si>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</si>
  <si>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</si>
  <si>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</si>
  <si>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</si>
  <si>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</si>
  <si>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</si>
  <si>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</si>
  <si>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</si>
  <si>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</si>
  <si>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</si>
  <si>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</si>
  <si>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</si>
  <si>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</si>
  <si>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</si>
  <si>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</si>
  <si>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</si>
  <si>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</si>
  <si>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</si>
  <si>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</si>
  <si>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</si>
  <si>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</si>
  <si>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</si>
  <si>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</si>
  <si>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</si>
  <si>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</si>
  <si>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</si>
  <si>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</si>
  <si>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</si>
  <si>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</si>
  <si>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</si>
  <si>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</si>
  <si>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</si>
  <si>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</si>
  <si>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</si>
  <si>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</si>
  <si>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</si>
  <si>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</si>
  <si>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</si>
  <si>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</si>
  <si>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</si>
  <si>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</si>
  <si>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</si>
  <si>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</si>
  <si>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</si>
  <si>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</si>
  <si>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</si>
  <si>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</si>
  <si>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</si>
  <si>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</si>
  <si>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</si>
  <si>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</si>
  <si>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</si>
  <si>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</si>
  <si>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</si>
  <si>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</si>
  <si>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</si>
  <si>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</si>
  <si>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</si>
  <si>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</si>
  <si>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</si>
  <si>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</si>
  <si>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</si>
  <si>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</si>
  <si>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</si>
  <si>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</si>
  <si>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</si>
  <si>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</si>
  <si>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</si>
  <si>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</si>
  <si>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</si>
  <si>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</si>
  <si>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</si>
  <si>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</si>
  <si>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</si>
  <si>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</si>
  <si>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</si>
  <si>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</si>
  <si>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</si>
  <si>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</si>
  <si>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</si>
  <si>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</si>
  <si>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</si>
  <si>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</si>
  <si>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</si>
  <si>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</si>
  <si>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</si>
  <si>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</si>
  <si>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</si>
  <si>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</si>
  <si>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</si>
  <si>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</si>
  <si>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</si>
  <si>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</si>
  <si>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</si>
  <si>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</si>
  <si>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</si>
  <si>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</si>
  <si>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</si>
  <si>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</si>
  <si>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</si>
  <si>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</si>
  <si>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</si>
  <si>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</si>
  <si>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</si>
  <si>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</si>
  <si>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</si>
  <si>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</si>
  <si>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</si>
  <si>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</si>
  <si>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</si>
  <si>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</si>
  <si>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</si>
  <si>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</si>
  <si>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</si>
  <si>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</si>
  <si>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</si>
  <si>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</si>
  <si>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</si>
  <si>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</si>
  <si>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</si>
  <si>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</si>
  <si>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</si>
  <si>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</si>
  <si>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</si>
  <si>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</si>
  <si>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</si>
  <si>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</si>
  <si>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</si>
  <si>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</si>
  <si>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</si>
  <si>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</si>
  <si>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</si>
  <si>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</si>
  <si>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</si>
  <si>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</si>
  <si>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</si>
  <si>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</si>
  <si>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</si>
  <si>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</si>
  <si>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</si>
  <si>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</si>
  <si>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</si>
  <si>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</si>
  <si>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</si>
  <si>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</si>
  <si>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</si>
  <si>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</si>
  <si>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</si>
  <si>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</si>
  <si>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</si>
  <si>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</si>
  <si>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</si>
  <si>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</si>
  <si>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</si>
  <si>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</si>
  <si>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</si>
  <si>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</si>
  <si>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</si>
  <si>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</si>
  <si>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</si>
  <si>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</si>
  <si>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</si>
  <si>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</si>
  <si>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</si>
  <si>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</si>
  <si>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</si>
  <si>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</si>
  <si>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</si>
  <si>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</si>
  <si>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</si>
  <si>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</si>
  <si>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</si>
  <si>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</si>
  <si>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</si>
  <si>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</si>
  <si>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</si>
  <si>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</si>
  <si>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</si>
  <si>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</si>
  <si>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</si>
  <si>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</si>
  <si>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</si>
  <si>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</si>
  <si>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</si>
  <si>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</si>
  <si>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</si>
  <si>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</si>
  <si>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</si>
  <si>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</si>
  <si>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</si>
  <si>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</si>
  <si>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</si>
  <si>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</si>
  <si>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</si>
  <si>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</si>
  <si>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</si>
  <si>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</si>
  <si>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</si>
  <si>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</si>
  <si>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</si>
  <si>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</si>
  <si>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</si>
  <si>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</si>
  <si>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</si>
  <si>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</si>
  <si>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</si>
  <si>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</si>
  <si>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</si>
  <si>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</si>
  <si>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</si>
  <si>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</si>
  <si>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</si>
  <si>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</si>
  <si>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</si>
  <si>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</si>
  <si>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</si>
  <si>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</si>
  <si>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</si>
  <si>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</si>
  <si>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</si>
  <si>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</si>
  <si>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</si>
  <si>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</si>
  <si>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</si>
  <si>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</si>
  <si>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</si>
  <si>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</si>
  <si>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</si>
  <si>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</si>
  <si>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</si>
  <si>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</si>
  <si>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</si>
  <si>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</si>
  <si>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</si>
  <si>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</si>
  <si>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</si>
  <si>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</si>
  <si>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</si>
  <si>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</si>
  <si>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</si>
  <si>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</si>
  <si>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</si>
  <si>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</si>
  <si>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</si>
  <si>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</si>
  <si>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</si>
  <si>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</si>
  <si>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</si>
  <si>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</si>
  <si>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</si>
  <si>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</si>
  <si>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</si>
  <si>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</si>
  <si>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</si>
  <si>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</si>
  <si>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</si>
  <si>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</si>
  <si>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</si>
  <si>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</si>
  <si>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</si>
  <si>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</si>
  <si>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</si>
  <si>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</si>
  <si>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</si>
  <si>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</si>
  <si>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</si>
  <si>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</si>
  <si>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</si>
  <si>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</si>
  <si>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</si>
  <si>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</si>
  <si>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</si>
  <si>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</si>
  <si>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</si>
  <si>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</si>
  <si>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</si>
  <si>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</si>
  <si>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</si>
  <si>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</si>
  <si>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</si>
  <si>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</si>
  <si>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</si>
  <si>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</si>
  <si>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</si>
  <si>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</si>
  <si>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</si>
  <si>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</si>
  <si>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</si>
  <si>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</si>
  <si>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</si>
  <si>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</si>
  <si>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</si>
  <si>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</si>
  <si>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</si>
  <si>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</si>
  <si>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</si>
  <si>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</si>
  <si>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</si>
  <si>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</si>
  <si>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</si>
  <si>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</si>
  <si>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</si>
  <si>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</si>
  <si>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</si>
  <si>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</si>
  <si>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</si>
  <si>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</si>
  <si>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</si>
  <si>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</si>
  <si>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</si>
  <si>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</si>
  <si>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</si>
  <si>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</si>
  <si>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</si>
  <si>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</si>
  <si>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</si>
  <si>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</si>
  <si>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</si>
  <si>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</si>
  <si>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</si>
  <si>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</si>
  <si>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</si>
  <si>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</si>
  <si>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</si>
  <si>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</si>
  <si>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</si>
  <si>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</si>
  <si>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Zvečan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</si>
</sst>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735680"/>
        <c:axId val="189780736"/>
      </c:barChart>
      <c:catAx>
        <c:axId val="18973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80736"/>
        <c:crosses val="autoZero"/>
        <c:auto val="1"/>
        <c:lblAlgn val="ctr"/>
        <c:lblOffset val="100"/>
        <c:noMultiLvlLbl val="0"/>
      </c:catAx>
      <c:valAx>
        <c:axId val="18978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5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668</c:v>
                </c:pt>
                <c:pt idx="1">
                  <c:v>529</c:v>
                </c:pt>
                <c:pt idx="2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886272"/>
        <c:axId val="192887808"/>
      </c:barChart>
      <c:catAx>
        <c:axId val="19288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87808"/>
        <c:crosses val="autoZero"/>
        <c:auto val="1"/>
        <c:lblAlgn val="ctr"/>
        <c:lblOffset val="100"/>
        <c:noMultiLvlLbl val="0"/>
      </c:catAx>
      <c:valAx>
        <c:axId val="19288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86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10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441152"/>
        <c:axId val="193442944"/>
      </c:barChart>
      <c:catAx>
        <c:axId val="193441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2944"/>
        <c:crosses val="autoZero"/>
        <c:auto val="1"/>
        <c:lblAlgn val="ctr"/>
        <c:lblOffset val="100"/>
        <c:noMultiLvlLbl val="0"/>
      </c:catAx>
      <c:valAx>
        <c:axId val="193442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115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12512"/>
        <c:axId val="193714432"/>
      </c:barChart>
      <c:catAx>
        <c:axId val="193712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4432"/>
        <c:crosses val="autoZero"/>
        <c:auto val="1"/>
        <c:lblAlgn val="ctr"/>
        <c:lblOffset val="100"/>
        <c:noMultiLvlLbl val="0"/>
      </c:catAx>
      <c:valAx>
        <c:axId val="193714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1957</c:v>
                </c:pt>
                <c:pt idx="1">
                  <c:v>1925</c:v>
                </c:pt>
                <c:pt idx="2">
                  <c:v>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87776"/>
        <c:axId val="193789312"/>
      </c:barChart>
      <c:catAx>
        <c:axId val="19378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auto val="1"/>
        <c:lblAlgn val="ctr"/>
        <c:lblOffset val="100"/>
        <c:noMultiLvlLbl val="0"/>
      </c:catAx>
      <c:valAx>
        <c:axId val="19378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8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9324800"/>
        <c:axId val="199326336"/>
      </c:barChart>
      <c:catAx>
        <c:axId val="1993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326336"/>
        <c:crosses val="autoZero"/>
        <c:auto val="1"/>
        <c:lblAlgn val="ctr"/>
        <c:lblOffset val="100"/>
        <c:noMultiLvlLbl val="0"/>
      </c:catAx>
      <c:valAx>
        <c:axId val="1993263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32480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87351808"/>
        <c:axId val="494866816"/>
      </c:barChart>
      <c:catAx>
        <c:axId val="48735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4866816"/>
        <c:crosses val="autoZero"/>
        <c:auto val="1"/>
        <c:lblAlgn val="ctr"/>
        <c:lblOffset val="100"/>
        <c:noMultiLvlLbl val="0"/>
      </c:catAx>
      <c:valAx>
        <c:axId val="4948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8735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8595584"/>
        <c:axId val="508855424"/>
      </c:barChart>
      <c:catAx>
        <c:axId val="50859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855424"/>
        <c:crosses val="autoZero"/>
        <c:auto val="1"/>
        <c:lblAlgn val="ctr"/>
        <c:lblOffset val="100"/>
        <c:noMultiLvlLbl val="0"/>
      </c:catAx>
      <c:valAx>
        <c:axId val="508855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5955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512</c:v>
                </c:pt>
                <c:pt idx="1">
                  <c:v>494</c:v>
                </c:pt>
                <c:pt idx="2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9105664"/>
        <c:axId val="509107200"/>
      </c:barChart>
      <c:catAx>
        <c:axId val="50910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07200"/>
        <c:crosses val="autoZero"/>
        <c:auto val="1"/>
        <c:lblAlgn val="ctr"/>
        <c:lblOffset val="100"/>
        <c:noMultiLvlLbl val="0"/>
      </c:catAx>
      <c:valAx>
        <c:axId val="50910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0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0519168"/>
        <c:axId val="510520704"/>
      </c:barChart>
      <c:catAx>
        <c:axId val="51051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0520704"/>
        <c:crosses val="autoZero"/>
        <c:auto val="1"/>
        <c:lblAlgn val="ctr"/>
        <c:lblOffset val="100"/>
        <c:noMultiLvlLbl val="0"/>
      </c:catAx>
      <c:valAx>
        <c:axId val="51052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0519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43264"/>
        <c:axId val="190044800"/>
      </c:barChart>
      <c:catAx>
        <c:axId val="1900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44800"/>
        <c:crosses val="autoZero"/>
        <c:auto val="1"/>
        <c:lblAlgn val="ctr"/>
        <c:lblOffset val="100"/>
        <c:noMultiLvlLbl val="0"/>
      </c:catAx>
      <c:valAx>
        <c:axId val="19004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43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1153280"/>
        <c:axId val="511154816"/>
      </c:barChart>
      <c:catAx>
        <c:axId val="5111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1154816"/>
        <c:crosses val="autoZero"/>
        <c:auto val="1"/>
        <c:lblAlgn val="ctr"/>
        <c:lblOffset val="100"/>
        <c:noMultiLvlLbl val="0"/>
      </c:catAx>
      <c:valAx>
        <c:axId val="51115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1153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5202048"/>
        <c:axId val="516475136"/>
      </c:barChart>
      <c:catAx>
        <c:axId val="5152020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516475136"/>
        <c:crosses val="autoZero"/>
        <c:auto val="1"/>
        <c:lblAlgn val="ctr"/>
        <c:lblOffset val="100"/>
        <c:noMultiLvlLbl val="0"/>
      </c:catAx>
      <c:valAx>
        <c:axId val="5164751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5152020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6584960"/>
        <c:axId val="516742528"/>
      </c:barChart>
      <c:catAx>
        <c:axId val="5165849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516742528"/>
        <c:crosses val="autoZero"/>
        <c:auto val="1"/>
        <c:lblAlgn val="ctr"/>
        <c:lblOffset val="100"/>
        <c:noMultiLvlLbl val="0"/>
      </c:catAx>
      <c:valAx>
        <c:axId val="5167425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6584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4280576"/>
        <c:axId val="524283264"/>
      </c:barChart>
      <c:catAx>
        <c:axId val="52428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4283264"/>
        <c:crosses val="autoZero"/>
        <c:auto val="1"/>
        <c:lblAlgn val="ctr"/>
        <c:lblOffset val="100"/>
        <c:noMultiLvlLbl val="0"/>
      </c:catAx>
      <c:valAx>
        <c:axId val="524283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4280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7830400"/>
        <c:axId val="527832192"/>
      </c:barChart>
      <c:catAx>
        <c:axId val="52783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832192"/>
        <c:crosses val="autoZero"/>
        <c:auto val="1"/>
        <c:lblAlgn val="ctr"/>
        <c:lblOffset val="100"/>
        <c:noMultiLvlLbl val="0"/>
      </c:catAx>
      <c:valAx>
        <c:axId val="52783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8304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29429632"/>
        <c:axId val="529431936"/>
      </c:barChart>
      <c:catAx>
        <c:axId val="529429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9431936"/>
        <c:crosses val="autoZero"/>
        <c:auto val="1"/>
        <c:lblAlgn val="ctr"/>
        <c:lblOffset val="100"/>
        <c:noMultiLvlLbl val="0"/>
      </c:catAx>
      <c:valAx>
        <c:axId val="529431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9429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30133760"/>
        <c:axId val="530135296"/>
      </c:barChart>
      <c:catAx>
        <c:axId val="53013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30135296"/>
        <c:crosses val="autoZero"/>
        <c:auto val="1"/>
        <c:lblAlgn val="ctr"/>
        <c:lblOffset val="100"/>
        <c:noMultiLvlLbl val="0"/>
      </c:catAx>
      <c:valAx>
        <c:axId val="5301352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301337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30888576"/>
        <c:axId val="531142528"/>
      </c:barChart>
      <c:catAx>
        <c:axId val="53088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31142528"/>
        <c:crosses val="autoZero"/>
        <c:auto val="1"/>
        <c:lblAlgn val="ctr"/>
        <c:lblOffset val="100"/>
        <c:noMultiLvlLbl val="0"/>
      </c:catAx>
      <c:valAx>
        <c:axId val="5311425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308885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1175680"/>
        <c:axId val="531178624"/>
      </c:barChart>
      <c:catAx>
        <c:axId val="5311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1178624"/>
        <c:crosses val="autoZero"/>
        <c:auto val="1"/>
        <c:lblAlgn val="ctr"/>
        <c:lblOffset val="100"/>
        <c:noMultiLvlLbl val="0"/>
      </c:catAx>
      <c:valAx>
        <c:axId val="53117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31175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31695104"/>
        <c:axId val="532019072"/>
      </c:barChart>
      <c:catAx>
        <c:axId val="53169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2019072"/>
        <c:crosses val="autoZero"/>
        <c:auto val="1"/>
        <c:lblAlgn val="ctr"/>
        <c:lblOffset val="100"/>
        <c:noMultiLvlLbl val="0"/>
      </c:catAx>
      <c:valAx>
        <c:axId val="53201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31695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560</c:v>
                </c:pt>
                <c:pt idx="1">
                  <c:v>591</c:v>
                </c:pt>
                <c:pt idx="2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483</c:v>
                </c:pt>
                <c:pt idx="1">
                  <c:v>498</c:v>
                </c:pt>
                <c:pt idx="2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50912"/>
        <c:axId val="190193664"/>
      </c:barChart>
      <c:catAx>
        <c:axId val="1901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93664"/>
        <c:crosses val="autoZero"/>
        <c:auto val="1"/>
        <c:lblAlgn val="ctr"/>
        <c:lblOffset val="100"/>
        <c:noMultiLvlLbl val="0"/>
      </c:catAx>
      <c:valAx>
        <c:axId val="19019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509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32400384"/>
        <c:axId val="532500480"/>
      </c:barChart>
      <c:catAx>
        <c:axId val="5324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2500480"/>
        <c:crosses val="autoZero"/>
        <c:auto val="1"/>
        <c:lblAlgn val="ctr"/>
        <c:lblOffset val="100"/>
        <c:noMultiLvlLbl val="0"/>
      </c:catAx>
      <c:valAx>
        <c:axId val="53250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32400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33040128"/>
        <c:axId val="533050112"/>
      </c:barChart>
      <c:catAx>
        <c:axId val="53304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33050112"/>
        <c:crosses val="autoZero"/>
        <c:auto val="1"/>
        <c:lblAlgn val="ctr"/>
        <c:lblOffset val="100"/>
        <c:noMultiLvlLbl val="0"/>
      </c:catAx>
      <c:valAx>
        <c:axId val="5330501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30401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33156224"/>
        <c:axId val="533158528"/>
      </c:barChart>
      <c:catAx>
        <c:axId val="533156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3158528"/>
        <c:crosses val="autoZero"/>
        <c:auto val="1"/>
        <c:lblAlgn val="ctr"/>
        <c:lblOffset val="100"/>
        <c:noMultiLvlLbl val="0"/>
      </c:catAx>
      <c:valAx>
        <c:axId val="533158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31562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3190528"/>
        <c:axId val="533192064"/>
      </c:barChart>
      <c:catAx>
        <c:axId val="53319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3192064"/>
        <c:crosses val="autoZero"/>
        <c:auto val="1"/>
        <c:lblAlgn val="ctr"/>
        <c:lblOffset val="100"/>
        <c:noMultiLvlLbl val="0"/>
      </c:catAx>
      <c:valAx>
        <c:axId val="53319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3190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33295104"/>
        <c:axId val="533297024"/>
      </c:barChart>
      <c:catAx>
        <c:axId val="53329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3297024"/>
        <c:crosses val="autoZero"/>
        <c:auto val="1"/>
        <c:lblAlgn val="ctr"/>
        <c:lblOffset val="100"/>
        <c:noMultiLvlLbl val="0"/>
      </c:catAx>
      <c:valAx>
        <c:axId val="53329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3295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95.8</c:v>
                </c:pt>
                <c:pt idx="2">
                  <c:v>0</c:v>
                </c:pt>
                <c:pt idx="3">
                  <c:v>4.2000000000000028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34843392"/>
        <c:axId val="534846848"/>
      </c:barChart>
      <c:catAx>
        <c:axId val="534843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846848"/>
        <c:crosses val="autoZero"/>
        <c:auto val="1"/>
        <c:lblAlgn val="ctr"/>
        <c:lblOffset val="100"/>
        <c:noMultiLvlLbl val="0"/>
      </c:catAx>
      <c:valAx>
        <c:axId val="5348468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84339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4989440"/>
        <c:axId val="535024000"/>
      </c:barChart>
      <c:catAx>
        <c:axId val="53498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5024000"/>
        <c:crosses val="autoZero"/>
        <c:auto val="1"/>
        <c:lblAlgn val="ctr"/>
        <c:lblOffset val="100"/>
        <c:noMultiLvlLbl val="0"/>
      </c:catAx>
      <c:valAx>
        <c:axId val="5350240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49894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5087360"/>
        <c:axId val="536125824"/>
      </c:barChart>
      <c:catAx>
        <c:axId val="53508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6125824"/>
        <c:crosses val="autoZero"/>
        <c:auto val="1"/>
        <c:lblAlgn val="ctr"/>
        <c:lblOffset val="100"/>
        <c:noMultiLvlLbl val="0"/>
      </c:catAx>
      <c:valAx>
        <c:axId val="53612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508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6544000"/>
        <c:axId val="536546688"/>
      </c:barChart>
      <c:catAx>
        <c:axId val="5365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6546688"/>
        <c:crosses val="autoZero"/>
        <c:auto val="1"/>
        <c:lblAlgn val="ctr"/>
        <c:lblOffset val="100"/>
        <c:noMultiLvlLbl val="0"/>
      </c:catAx>
      <c:valAx>
        <c:axId val="53654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654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33.6</c:v>
                </c:pt>
                <c:pt idx="1">
                  <c:v>55.9</c:v>
                </c:pt>
                <c:pt idx="2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13069440"/>
        <c:axId val="513070976"/>
      </c:barChart>
      <c:catAx>
        <c:axId val="51306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3070976"/>
        <c:crosses val="autoZero"/>
        <c:auto val="1"/>
        <c:lblAlgn val="ctr"/>
        <c:lblOffset val="100"/>
        <c:noMultiLvlLbl val="0"/>
      </c:catAx>
      <c:valAx>
        <c:axId val="51307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306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3378560"/>
        <c:axId val="513388544"/>
      </c:barChart>
      <c:catAx>
        <c:axId val="51337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388544"/>
        <c:crosses val="autoZero"/>
        <c:auto val="1"/>
        <c:lblAlgn val="ctr"/>
        <c:lblOffset val="100"/>
        <c:noMultiLvlLbl val="0"/>
      </c:catAx>
      <c:valAx>
        <c:axId val="51338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378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515184512"/>
        <c:axId val="515186048"/>
      </c:barChart>
      <c:catAx>
        <c:axId val="51518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5186048"/>
        <c:crosses val="autoZero"/>
        <c:auto val="1"/>
        <c:lblAlgn val="ctr"/>
        <c:lblOffset val="100"/>
        <c:noMultiLvlLbl val="0"/>
      </c:catAx>
      <c:valAx>
        <c:axId val="515186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5151845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5220992"/>
        <c:axId val="515222528"/>
      </c:barChart>
      <c:catAx>
        <c:axId val="51522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5222528"/>
        <c:crosses val="autoZero"/>
        <c:auto val="1"/>
        <c:lblAlgn val="ctr"/>
        <c:lblOffset val="100"/>
        <c:noMultiLvlLbl val="0"/>
      </c:catAx>
      <c:valAx>
        <c:axId val="515222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15220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5851392"/>
        <c:axId val="515852928"/>
      </c:barChart>
      <c:catAx>
        <c:axId val="51585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5852928"/>
        <c:crosses val="autoZero"/>
        <c:auto val="1"/>
        <c:lblAlgn val="ctr"/>
        <c:lblOffset val="100"/>
        <c:noMultiLvlLbl val="0"/>
      </c:catAx>
      <c:valAx>
        <c:axId val="515852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15851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15875584"/>
        <c:axId val="515877120"/>
      </c:barChart>
      <c:catAx>
        <c:axId val="51587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5877120"/>
        <c:crosses val="autoZero"/>
        <c:auto val="1"/>
        <c:lblAlgn val="ctr"/>
        <c:lblOffset val="100"/>
        <c:noMultiLvlLbl val="0"/>
      </c:catAx>
      <c:valAx>
        <c:axId val="515877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15875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16440448"/>
        <c:axId val="516441984"/>
      </c:barChart>
      <c:catAx>
        <c:axId val="51644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441984"/>
        <c:crosses val="autoZero"/>
        <c:auto val="1"/>
        <c:lblAlgn val="ctr"/>
        <c:lblOffset val="100"/>
        <c:noMultiLvlLbl val="0"/>
      </c:catAx>
      <c:valAx>
        <c:axId val="516441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4404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6464640"/>
        <c:axId val="516466176"/>
      </c:barChart>
      <c:catAx>
        <c:axId val="51646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6466176"/>
        <c:crosses val="autoZero"/>
        <c:auto val="1"/>
        <c:lblAlgn val="ctr"/>
        <c:lblOffset val="100"/>
        <c:noMultiLvlLbl val="0"/>
      </c:catAx>
      <c:valAx>
        <c:axId val="516466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646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6484096"/>
        <c:axId val="516580096"/>
      </c:barChart>
      <c:catAx>
        <c:axId val="51648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6580096"/>
        <c:crosses val="autoZero"/>
        <c:auto val="1"/>
        <c:lblAlgn val="ctr"/>
        <c:lblOffset val="100"/>
        <c:noMultiLvlLbl val="0"/>
      </c:catAx>
      <c:valAx>
        <c:axId val="51658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648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6643072"/>
        <c:axId val="516648960"/>
      </c:barChart>
      <c:catAx>
        <c:axId val="5166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6648960"/>
        <c:crosses val="autoZero"/>
        <c:auto val="1"/>
        <c:lblAlgn val="ctr"/>
        <c:lblOffset val="100"/>
        <c:noMultiLvlLbl val="0"/>
      </c:catAx>
      <c:valAx>
        <c:axId val="51664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66430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31.2</c:v>
                </c:pt>
                <c:pt idx="1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58.7</c:v>
                </c:pt>
                <c:pt idx="1">
                  <c:v>52.6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10.1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904192"/>
        <c:axId val="190982400"/>
      </c:barChart>
      <c:catAx>
        <c:axId val="19090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982400"/>
        <c:crosses val="autoZero"/>
        <c:auto val="1"/>
        <c:lblAlgn val="ctr"/>
        <c:lblOffset val="100"/>
        <c:noMultiLvlLbl val="0"/>
      </c:catAx>
      <c:valAx>
        <c:axId val="190982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9041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8656"/>
        <c:axId val="59761408"/>
      </c:barChart>
      <c:catAx>
        <c:axId val="597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auto val="1"/>
        <c:lblAlgn val="ctr"/>
        <c:lblOffset val="100"/>
        <c:noMultiLvlLbl val="0"/>
      </c:catAx>
      <c:valAx>
        <c:axId val="597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8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83296"/>
        <c:axId val="129807872"/>
      </c:barChart>
      <c:catAx>
        <c:axId val="1297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7872"/>
        <c:crosses val="autoZero"/>
        <c:auto val="1"/>
        <c:lblAlgn val="ctr"/>
        <c:lblOffset val="100"/>
        <c:noMultiLvlLbl val="0"/>
      </c:catAx>
      <c:valAx>
        <c:axId val="12980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83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560</c:v>
                </c:pt>
                <c:pt idx="1">
                  <c:v>591</c:v>
                </c:pt>
                <c:pt idx="2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483</c:v>
                </c:pt>
                <c:pt idx="1">
                  <c:v>498</c:v>
                </c:pt>
                <c:pt idx="2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5360"/>
        <c:axId val="146376576"/>
      </c:barChart>
      <c:catAx>
        <c:axId val="1341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5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33.6</c:v>
                </c:pt>
                <c:pt idx="1">
                  <c:v>55.9</c:v>
                </c:pt>
                <c:pt idx="2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31.2</c:v>
                </c:pt>
                <c:pt idx="1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58.7</c:v>
                </c:pt>
                <c:pt idx="1">
                  <c:v>52.6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10.1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4240"/>
        <c:axId val="147214336"/>
      </c:barChart>
      <c:catAx>
        <c:axId val="14711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4336"/>
        <c:crosses val="autoZero"/>
        <c:auto val="1"/>
        <c:lblAlgn val="ctr"/>
        <c:lblOffset val="100"/>
        <c:noMultiLvlLbl val="0"/>
      </c:catAx>
      <c:valAx>
        <c:axId val="147214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42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79328"/>
        <c:axId val="147380864"/>
      </c:barChart>
      <c:catAx>
        <c:axId val="1473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80864"/>
        <c:crosses val="autoZero"/>
        <c:auto val="1"/>
        <c:lblAlgn val="ctr"/>
        <c:lblOffset val="100"/>
        <c:noMultiLvlLbl val="0"/>
      </c:catAx>
      <c:valAx>
        <c:axId val="14738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79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0928"/>
        <c:axId val="150303488"/>
      </c:barChart>
      <c:catAx>
        <c:axId val="15030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auto val="1"/>
        <c:lblAlgn val="ctr"/>
        <c:lblOffset val="100"/>
        <c:noMultiLvlLbl val="0"/>
      </c:catAx>
      <c:valAx>
        <c:axId val="1503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609</c:v>
                </c:pt>
                <c:pt idx="1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59040"/>
        <c:axId val="150373120"/>
      </c:barChart>
      <c:catAx>
        <c:axId val="15035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3120"/>
        <c:crosses val="autoZero"/>
        <c:auto val="1"/>
        <c:lblAlgn val="ctr"/>
        <c:lblOffset val="100"/>
        <c:noMultiLvlLbl val="0"/>
      </c:catAx>
      <c:valAx>
        <c:axId val="15037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5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1245696"/>
        <c:axId val="191370368"/>
      </c:barChart>
      <c:catAx>
        <c:axId val="191245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370368"/>
        <c:crosses val="autoZero"/>
        <c:auto val="1"/>
        <c:lblAlgn val="ctr"/>
        <c:lblOffset val="100"/>
        <c:noMultiLvlLbl val="0"/>
      </c:catAx>
      <c:valAx>
        <c:axId val="19137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1245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668</c:v>
                </c:pt>
                <c:pt idx="1">
                  <c:v>529</c:v>
                </c:pt>
                <c:pt idx="2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92224"/>
        <c:axId val="150693760"/>
      </c:barChart>
      <c:catAx>
        <c:axId val="15069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3760"/>
        <c:crosses val="autoZero"/>
        <c:auto val="1"/>
        <c:lblAlgn val="ctr"/>
        <c:lblOffset val="100"/>
        <c:noMultiLvlLbl val="0"/>
      </c:catAx>
      <c:valAx>
        <c:axId val="15069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10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2336"/>
        <c:axId val="151184896"/>
      </c:barChart>
      <c:catAx>
        <c:axId val="151182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auto val="1"/>
        <c:lblAlgn val="ctr"/>
        <c:lblOffset val="100"/>
        <c:noMultiLvlLbl val="0"/>
      </c:catAx>
      <c:valAx>
        <c:axId val="151184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82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04832"/>
        <c:axId val="151323008"/>
      </c:barChart>
      <c:catAx>
        <c:axId val="15130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008"/>
        <c:crosses val="autoZero"/>
        <c:auto val="1"/>
        <c:lblAlgn val="ctr"/>
        <c:lblOffset val="100"/>
        <c:noMultiLvlLbl val="0"/>
      </c:catAx>
      <c:valAx>
        <c:axId val="15132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59488"/>
        <c:axId val="151397120"/>
      </c:barChart>
      <c:catAx>
        <c:axId val="151359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7120"/>
        <c:crosses val="autoZero"/>
        <c:auto val="1"/>
        <c:lblAlgn val="ctr"/>
        <c:lblOffset val="100"/>
        <c:noMultiLvlLbl val="0"/>
      </c:catAx>
      <c:valAx>
        <c:axId val="151397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6848"/>
        <c:axId val="151498112"/>
      </c:barChart>
      <c:catAx>
        <c:axId val="151486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98112"/>
        <c:crosses val="autoZero"/>
        <c:auto val="1"/>
        <c:lblAlgn val="ctr"/>
        <c:lblOffset val="100"/>
        <c:noMultiLvlLbl val="0"/>
      </c:catAx>
      <c:valAx>
        <c:axId val="151498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1957</c:v>
                </c:pt>
                <c:pt idx="1">
                  <c:v>1925</c:v>
                </c:pt>
                <c:pt idx="2">
                  <c:v>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92768"/>
        <c:axId val="153002752"/>
      </c:barChart>
      <c:catAx>
        <c:axId val="1529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2752"/>
        <c:crosses val="autoZero"/>
        <c:auto val="1"/>
        <c:lblAlgn val="ctr"/>
        <c:lblOffset val="100"/>
        <c:noMultiLvlLbl val="0"/>
      </c:catAx>
      <c:valAx>
        <c:axId val="15300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424"/>
        <c:axId val="153489792"/>
      </c:barChart>
      <c:catAx>
        <c:axId val="153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52928"/>
        <c:axId val="153891968"/>
      </c:barChart>
      <c:catAx>
        <c:axId val="1538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968"/>
        <c:crosses val="autoZero"/>
        <c:auto val="1"/>
        <c:lblAlgn val="ctr"/>
        <c:lblOffset val="100"/>
        <c:noMultiLvlLbl val="0"/>
      </c:catAx>
      <c:valAx>
        <c:axId val="1538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598976"/>
        <c:axId val="191600512"/>
      </c:barChart>
      <c:catAx>
        <c:axId val="19159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600512"/>
        <c:crosses val="autoZero"/>
        <c:auto val="1"/>
        <c:lblAlgn val="ctr"/>
        <c:lblOffset val="100"/>
        <c:noMultiLvlLbl val="0"/>
      </c:catAx>
      <c:valAx>
        <c:axId val="19160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598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61984"/>
        <c:axId val="153995904"/>
      </c:barChart>
      <c:catAx>
        <c:axId val="15396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95904"/>
        <c:crosses val="autoZero"/>
        <c:auto val="1"/>
        <c:lblAlgn val="ctr"/>
        <c:lblOffset val="100"/>
        <c:noMultiLvlLbl val="0"/>
      </c:catAx>
      <c:valAx>
        <c:axId val="1539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61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83328"/>
        <c:axId val="154084864"/>
      </c:barChart>
      <c:catAx>
        <c:axId val="15408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864"/>
        <c:crosses val="autoZero"/>
        <c:auto val="1"/>
        <c:lblAlgn val="ctr"/>
        <c:lblOffset val="100"/>
        <c:noMultiLvlLbl val="0"/>
      </c:catAx>
      <c:valAx>
        <c:axId val="154084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33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512</c:v>
                </c:pt>
                <c:pt idx="1">
                  <c:v>494</c:v>
                </c:pt>
                <c:pt idx="2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315008"/>
        <c:axId val="154557824"/>
      </c:barChart>
      <c:catAx>
        <c:axId val="154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auto val="1"/>
        <c:lblAlgn val="ctr"/>
        <c:lblOffset val="100"/>
        <c:noMultiLvlLbl val="0"/>
      </c:catAx>
      <c:valAx>
        <c:axId val="1545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8336"/>
        <c:axId val="154836992"/>
      </c:barChart>
      <c:catAx>
        <c:axId val="15479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auto val="1"/>
        <c:lblAlgn val="ctr"/>
        <c:lblOffset val="100"/>
        <c:noMultiLvlLbl val="0"/>
      </c:catAx>
      <c:valAx>
        <c:axId val="15483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92000"/>
        <c:axId val="155088000"/>
      </c:barChart>
      <c:catAx>
        <c:axId val="15499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000"/>
        <c:crosses val="autoZero"/>
        <c:auto val="1"/>
        <c:lblAlgn val="ctr"/>
        <c:lblOffset val="100"/>
        <c:noMultiLvlLbl val="0"/>
      </c:catAx>
      <c:valAx>
        <c:axId val="15508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2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134400"/>
        <c:axId val="156140672"/>
      </c:barChart>
      <c:catAx>
        <c:axId val="1561344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6140672"/>
        <c:crosses val="autoZero"/>
        <c:auto val="1"/>
        <c:lblAlgn val="ctr"/>
        <c:lblOffset val="100"/>
        <c:noMultiLvlLbl val="0"/>
      </c:catAx>
      <c:valAx>
        <c:axId val="1561406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61344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766208"/>
        <c:axId val="156769664"/>
      </c:barChart>
      <c:catAx>
        <c:axId val="1567662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769664"/>
        <c:crosses val="autoZero"/>
        <c:auto val="1"/>
        <c:lblAlgn val="ctr"/>
        <c:lblOffset val="100"/>
        <c:noMultiLvlLbl val="0"/>
      </c:catAx>
      <c:valAx>
        <c:axId val="1567696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7662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843392"/>
        <c:axId val="156932352"/>
      </c:barChart>
      <c:catAx>
        <c:axId val="15684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32352"/>
        <c:crosses val="autoZero"/>
        <c:auto val="1"/>
        <c:lblAlgn val="ctr"/>
        <c:lblOffset val="100"/>
        <c:noMultiLvlLbl val="0"/>
      </c:catAx>
      <c:valAx>
        <c:axId val="156932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33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328128"/>
        <c:axId val="157428736"/>
      </c:barChart>
      <c:catAx>
        <c:axId val="15732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428736"/>
        <c:crosses val="autoZero"/>
        <c:auto val="1"/>
        <c:lblAlgn val="ctr"/>
        <c:lblOffset val="100"/>
        <c:noMultiLvlLbl val="0"/>
      </c:catAx>
      <c:valAx>
        <c:axId val="157428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328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877376"/>
        <c:axId val="158029696"/>
      </c:barChart>
      <c:catAx>
        <c:axId val="15787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29696"/>
        <c:crosses val="autoZero"/>
        <c:auto val="1"/>
        <c:lblAlgn val="ctr"/>
        <c:lblOffset val="100"/>
        <c:noMultiLvlLbl val="0"/>
      </c:catAx>
      <c:valAx>
        <c:axId val="158029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7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3872"/>
        <c:axId val="192305408"/>
      </c:barChart>
      <c:catAx>
        <c:axId val="19230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305408"/>
        <c:crosses val="autoZero"/>
        <c:auto val="1"/>
        <c:lblAlgn val="ctr"/>
        <c:lblOffset val="100"/>
        <c:noMultiLvlLbl val="0"/>
      </c:catAx>
      <c:valAx>
        <c:axId val="19230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230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211072"/>
        <c:axId val="158237824"/>
      </c:barChart>
      <c:catAx>
        <c:axId val="158211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37824"/>
        <c:crosses val="autoZero"/>
        <c:auto val="1"/>
        <c:lblAlgn val="ctr"/>
        <c:lblOffset val="100"/>
        <c:noMultiLvlLbl val="0"/>
      </c:catAx>
      <c:valAx>
        <c:axId val="15823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1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669824"/>
        <c:axId val="158721920"/>
      </c:barChart>
      <c:catAx>
        <c:axId val="158669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21920"/>
        <c:crosses val="autoZero"/>
        <c:auto val="1"/>
        <c:lblAlgn val="ctr"/>
        <c:lblOffset val="100"/>
        <c:noMultiLvlLbl val="0"/>
      </c:catAx>
      <c:valAx>
        <c:axId val="158721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698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61184"/>
        <c:axId val="159083136"/>
      </c:barChart>
      <c:catAx>
        <c:axId val="15886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83136"/>
        <c:crosses val="autoZero"/>
        <c:auto val="1"/>
        <c:lblAlgn val="ctr"/>
        <c:lblOffset val="100"/>
        <c:noMultiLvlLbl val="0"/>
      </c:catAx>
      <c:valAx>
        <c:axId val="15908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861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32288"/>
        <c:axId val="159231360"/>
      </c:barChart>
      <c:catAx>
        <c:axId val="1591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231360"/>
        <c:crosses val="autoZero"/>
        <c:auto val="1"/>
        <c:lblAlgn val="ctr"/>
        <c:lblOffset val="100"/>
        <c:noMultiLvlLbl val="0"/>
      </c:catAx>
      <c:valAx>
        <c:axId val="15923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132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710592"/>
        <c:axId val="159924608"/>
      </c:barChart>
      <c:catAx>
        <c:axId val="159710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24608"/>
        <c:crosses val="autoZero"/>
        <c:auto val="1"/>
        <c:lblAlgn val="ctr"/>
        <c:lblOffset val="100"/>
        <c:noMultiLvlLbl val="0"/>
      </c:catAx>
      <c:valAx>
        <c:axId val="159924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7105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0021504"/>
        <c:axId val="160027392"/>
      </c:barChart>
      <c:catAx>
        <c:axId val="1600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27392"/>
        <c:crosses val="autoZero"/>
        <c:auto val="1"/>
        <c:lblAlgn val="ctr"/>
        <c:lblOffset val="100"/>
        <c:noMultiLvlLbl val="0"/>
      </c:catAx>
      <c:valAx>
        <c:axId val="160027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215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463104"/>
        <c:axId val="160472064"/>
      </c:barChart>
      <c:catAx>
        <c:axId val="16046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472064"/>
        <c:crosses val="autoZero"/>
        <c:auto val="1"/>
        <c:lblAlgn val="ctr"/>
        <c:lblOffset val="100"/>
        <c:noMultiLvlLbl val="0"/>
      </c:catAx>
      <c:valAx>
        <c:axId val="16047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46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793344"/>
        <c:axId val="160794880"/>
      </c:barChart>
      <c:catAx>
        <c:axId val="1607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94880"/>
        <c:crosses val="autoZero"/>
        <c:auto val="1"/>
        <c:lblAlgn val="ctr"/>
        <c:lblOffset val="100"/>
        <c:noMultiLvlLbl val="0"/>
      </c:catAx>
      <c:valAx>
        <c:axId val="16079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93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95.8</c:v>
                </c:pt>
                <c:pt idx="2">
                  <c:v>0</c:v>
                </c:pt>
                <c:pt idx="3">
                  <c:v>4.2000000000000028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445760"/>
        <c:axId val="161476608"/>
      </c:barChart>
      <c:catAx>
        <c:axId val="161445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76608"/>
        <c:crosses val="autoZero"/>
        <c:auto val="1"/>
        <c:lblAlgn val="ctr"/>
        <c:lblOffset val="100"/>
        <c:noMultiLvlLbl val="0"/>
      </c:catAx>
      <c:valAx>
        <c:axId val="161476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457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609</c:v>
                </c:pt>
                <c:pt idx="1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41728"/>
        <c:axId val="192490112"/>
      </c:barChart>
      <c:catAx>
        <c:axId val="19244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490112"/>
        <c:crosses val="autoZero"/>
        <c:auto val="1"/>
        <c:lblAlgn val="ctr"/>
        <c:lblOffset val="100"/>
        <c:noMultiLvlLbl val="0"/>
      </c:catAx>
      <c:valAx>
        <c:axId val="19249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799168"/>
        <c:axId val="161876224"/>
      </c:barChart>
      <c:catAx>
        <c:axId val="16179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876224"/>
        <c:crosses val="autoZero"/>
        <c:auto val="1"/>
        <c:lblAlgn val="ctr"/>
        <c:lblOffset val="100"/>
        <c:noMultiLvlLbl val="0"/>
      </c:catAx>
      <c:valAx>
        <c:axId val="16187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799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916800"/>
        <c:axId val="161918976"/>
      </c:barChart>
      <c:catAx>
        <c:axId val="16191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18976"/>
        <c:crosses val="autoZero"/>
        <c:auto val="1"/>
        <c:lblAlgn val="ctr"/>
        <c:lblOffset val="100"/>
        <c:noMultiLvlLbl val="0"/>
      </c:catAx>
      <c:valAx>
        <c:axId val="16191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1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2138752"/>
        <c:axId val="162214272"/>
      </c:barChart>
      <c:catAx>
        <c:axId val="16213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272"/>
        <c:crosses val="autoZero"/>
        <c:auto val="1"/>
        <c:lblAlgn val="ctr"/>
        <c:lblOffset val="100"/>
        <c:noMultiLvlLbl val="0"/>
      </c:catAx>
      <c:valAx>
        <c:axId val="16221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2138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49728"/>
        <c:axId val="162252288"/>
      </c:barChart>
      <c:catAx>
        <c:axId val="16224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52288"/>
        <c:crosses val="autoZero"/>
        <c:auto val="1"/>
        <c:lblAlgn val="ctr"/>
        <c:lblOffset val="100"/>
        <c:noMultiLvlLbl val="0"/>
      </c:catAx>
      <c:valAx>
        <c:axId val="162252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49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742272"/>
        <c:axId val="162745728"/>
      </c:barChart>
      <c:catAx>
        <c:axId val="16274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745728"/>
        <c:crosses val="autoZero"/>
        <c:auto val="1"/>
        <c:lblAlgn val="ctr"/>
        <c:lblOffset val="100"/>
        <c:noMultiLvlLbl val="0"/>
      </c:catAx>
      <c:valAx>
        <c:axId val="162745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742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4366976"/>
        <c:axId val="164385536"/>
      </c:barChart>
      <c:catAx>
        <c:axId val="164366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4385536"/>
        <c:crosses val="autoZero"/>
        <c:auto val="1"/>
        <c:lblAlgn val="ctr"/>
        <c:lblOffset val="100"/>
        <c:noMultiLvlLbl val="0"/>
      </c:catAx>
      <c:valAx>
        <c:axId val="1643855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4366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5912960"/>
        <c:axId val="165914496"/>
      </c:barChart>
      <c:catAx>
        <c:axId val="1659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914496"/>
        <c:crosses val="autoZero"/>
        <c:auto val="1"/>
        <c:lblAlgn val="ctr"/>
        <c:lblOffset val="100"/>
        <c:noMultiLvlLbl val="0"/>
      </c:catAx>
      <c:valAx>
        <c:axId val="165914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9129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6960"/>
        <c:axId val="167575552"/>
      </c:barChart>
      <c:catAx>
        <c:axId val="16629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8213888"/>
        <c:axId val="168309888"/>
      </c:barChart>
      <c:catAx>
        <c:axId val="1682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309888"/>
        <c:crosses val="autoZero"/>
        <c:auto val="1"/>
        <c:lblAlgn val="ctr"/>
        <c:lblOffset val="100"/>
        <c:noMultiLvlLbl val="0"/>
      </c:catAx>
      <c:valAx>
        <c:axId val="1683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138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884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1043</v>
      </c>
      <c r="K6" s="58">
        <v>483</v>
      </c>
      <c r="L6" s="58">
        <v>560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1089</v>
      </c>
      <c r="K7" s="94">
        <v>498</v>
      </c>
      <c r="L7" s="94">
        <v>591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884</v>
      </c>
      <c r="K8" s="1073">
        <v>409</v>
      </c>
      <c r="L8" s="1073">
        <v>475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560</v>
      </c>
      <c r="M14" s="310">
        <f>IF(ISBLANK(K6),"",K6)</f>
        <v>483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591</v>
      </c>
      <c r="M15" s="479">
        <f t="shared" ref="M15:M16" si="5">IF(ISBLANK(K7),"",K7)</f>
        <v>498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475</v>
      </c>
      <c r="M16" s="311">
        <f t="shared" si="5"/>
        <v>409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560</v>
      </c>
      <c r="M21" s="310">
        <f>IF(ISBLANK(K6),"",K6)</f>
        <v>483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591</v>
      </c>
      <c r="M22" s="479">
        <f>IF(ISBLANK(K7),"",K7)</f>
        <v>498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475</v>
      </c>
      <c r="M23" s="311">
        <f>IF(ISBLANK(K8),"",K8)</f>
        <v>409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38.299999999999997</v>
      </c>
      <c r="C6" s="35">
        <v>39.1</v>
      </c>
      <c r="D6" s="63">
        <v>37.5</v>
      </c>
      <c r="E6" s="35">
        <v>53.1</v>
      </c>
      <c r="F6" s="35">
        <v>50.3</v>
      </c>
      <c r="G6" s="35">
        <v>55.5</v>
      </c>
      <c r="H6" s="292">
        <v>8.6</v>
      </c>
      <c r="I6" s="35">
        <v>10.6</v>
      </c>
      <c r="J6" s="63">
        <v>7</v>
      </c>
      <c r="M6" s="127" t="s">
        <v>16</v>
      </c>
      <c r="N6" s="935">
        <f>IF(ISBLANK(B8),"",B8)</f>
        <v>33.6</v>
      </c>
      <c r="O6" s="935">
        <f>IF(ISBLANK(E8),"",E8)</f>
        <v>55.9</v>
      </c>
      <c r="P6" s="128">
        <f>IF(ISBLANK(H8),"",H8)</f>
        <v>10.5</v>
      </c>
    </row>
    <row r="7" spans="1:19" x14ac:dyDescent="0.25">
      <c r="A7" s="286">
        <v>2022</v>
      </c>
      <c r="B7" s="167">
        <v>41</v>
      </c>
      <c r="C7" s="94">
        <v>42.6</v>
      </c>
      <c r="D7" s="169">
        <v>39.799999999999997</v>
      </c>
      <c r="E7" s="94">
        <v>48.8</v>
      </c>
      <c r="F7" s="94">
        <v>45.8</v>
      </c>
      <c r="G7" s="94">
        <v>51.3</v>
      </c>
      <c r="H7" s="167">
        <v>10.199999999999999</v>
      </c>
      <c r="I7" s="94">
        <v>11.6</v>
      </c>
      <c r="J7" s="169">
        <v>9</v>
      </c>
    </row>
    <row r="8" spans="1:19" x14ac:dyDescent="0.25">
      <c r="A8" s="218">
        <v>2023</v>
      </c>
      <c r="B8" s="167">
        <v>33.6</v>
      </c>
      <c r="C8" s="94">
        <v>36.4</v>
      </c>
      <c r="D8" s="169">
        <v>31.2</v>
      </c>
      <c r="E8" s="94">
        <v>55.9</v>
      </c>
      <c r="F8" s="94">
        <v>52.6</v>
      </c>
      <c r="G8" s="94">
        <v>58.7</v>
      </c>
      <c r="H8" s="167">
        <v>10.5</v>
      </c>
      <c r="I8" s="94">
        <v>11</v>
      </c>
      <c r="J8" s="169">
        <v>10.1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31.2</v>
      </c>
      <c r="O12" s="936">
        <f>IF(ISBLANK(G8),"",G8)</f>
        <v>58.7</v>
      </c>
      <c r="P12" s="938">
        <f>IF(ISBLANK(J8),"",J8)</f>
        <v>10.1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36.4</v>
      </c>
      <c r="O13" s="937">
        <f>IF(ISBLANK(F8),"",F8)</f>
        <v>52.6</v>
      </c>
      <c r="P13" s="939">
        <f>IF(ISBLANK(I8),"",I8)</f>
        <v>11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33.6</v>
      </c>
      <c r="O20" s="935">
        <f>IF(ISBLANK(E8),"",E8)</f>
        <v>55.9</v>
      </c>
      <c r="P20" s="940">
        <f>IF(ISBLANK(H8),"",H8)</f>
        <v>10.5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31.2</v>
      </c>
      <c r="O24" s="936">
        <f>IF(ISBLANK(G8),"",G8)</f>
        <v>58.7</v>
      </c>
      <c r="P24" s="938">
        <f>IF(ISBLANK(J8),"",J8)</f>
        <v>10.1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36.4</v>
      </c>
      <c r="O25" s="937">
        <f>IF(ISBLANK(F8),"",F8)</f>
        <v>52.6</v>
      </c>
      <c r="P25" s="939">
        <f>IF(ISBLANK(I8),"",I8)</f>
        <v>11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710929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88.6</v>
      </c>
      <c r="E21" s="751">
        <v>100</v>
      </c>
      <c r="F21" s="751">
        <v>95.8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11.4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95.8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4.2000000000000028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95.8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4.2000000000000028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595453</v>
      </c>
      <c r="E4" s="70"/>
      <c r="F4" s="1076">
        <v>76250</v>
      </c>
      <c r="G4" s="70"/>
      <c r="H4" s="1078">
        <v>671703</v>
      </c>
      <c r="I4" s="1077"/>
    </row>
    <row r="5" spans="1:9" x14ac:dyDescent="0.25">
      <c r="A5" s="587">
        <v>2021</v>
      </c>
      <c r="B5" s="1079">
        <v>0</v>
      </c>
      <c r="C5" s="1080"/>
      <c r="D5" s="160">
        <v>634545</v>
      </c>
      <c r="E5" s="212"/>
      <c r="F5" s="1079">
        <v>0</v>
      </c>
      <c r="G5" s="212"/>
      <c r="H5" s="1081">
        <v>634545</v>
      </c>
      <c r="I5" s="1080"/>
    </row>
    <row r="6" spans="1:9" x14ac:dyDescent="0.25">
      <c r="A6" s="588">
        <v>2022</v>
      </c>
      <c r="B6" s="1082">
        <v>0</v>
      </c>
      <c r="C6" s="1083"/>
      <c r="D6" s="169">
        <v>681157</v>
      </c>
      <c r="E6" s="167"/>
      <c r="F6" s="1082">
        <v>0</v>
      </c>
      <c r="G6" s="167"/>
      <c r="H6" s="1084">
        <v>710929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Zvečan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123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884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710929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681157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203189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1166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583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458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447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94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14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14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Zvečan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123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884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710929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681157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203189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1166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583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458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447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94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14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14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681157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203189</v>
      </c>
      <c r="D5" s="253"/>
    </row>
    <row r="6" spans="1:4" ht="30" x14ac:dyDescent="0.25">
      <c r="A6" s="686" t="s">
        <v>474</v>
      </c>
      <c r="B6" s="617">
        <v>477968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123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1166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583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1293</v>
      </c>
      <c r="C5" s="1034">
        <v>610</v>
      </c>
      <c r="D5" s="600">
        <v>683</v>
      </c>
      <c r="G5" s="871" t="s">
        <v>126</v>
      </c>
      <c r="H5" s="637">
        <f>IF(ISBLANK(D7),"",D7)</f>
        <v>609</v>
      </c>
    </row>
    <row r="6" spans="1:17" x14ac:dyDescent="0.25">
      <c r="A6" s="641">
        <v>2021</v>
      </c>
      <c r="B6" s="1034">
        <v>1352</v>
      </c>
      <c r="C6" s="1034">
        <v>656</v>
      </c>
      <c r="D6" s="602">
        <v>696</v>
      </c>
      <c r="G6" s="635" t="s">
        <v>127</v>
      </c>
      <c r="H6" s="623">
        <f>IF(ISBLANK(C7),"",C7)</f>
        <v>557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1166</v>
      </c>
      <c r="C7" s="1034">
        <v>557</v>
      </c>
      <c r="D7" s="617">
        <v>609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609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557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</v>
      </c>
      <c r="C4" s="600"/>
      <c r="D4" s="600"/>
      <c r="E4" s="599"/>
      <c r="F4" s="600"/>
      <c r="G4" s="600"/>
    </row>
    <row r="5" spans="1:10" x14ac:dyDescent="0.25">
      <c r="A5" s="286">
        <v>2022</v>
      </c>
      <c r="B5" s="751">
        <v>2</v>
      </c>
      <c r="C5" s="751"/>
      <c r="D5" s="751"/>
      <c r="E5" s="753"/>
      <c r="F5" s="751"/>
      <c r="G5" s="751"/>
    </row>
    <row r="6" spans="1:10" x14ac:dyDescent="0.25">
      <c r="A6" s="218">
        <v>2023</v>
      </c>
      <c r="B6" s="752">
        <v>2</v>
      </c>
      <c r="C6" s="752"/>
      <c r="D6" s="752">
        <v>1</v>
      </c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</v>
      </c>
      <c r="C11" s="80" t="str">
        <f>IF(ISBLANK(D4),"",D4)</f>
        <v/>
      </c>
      <c r="E11" s="103">
        <f>A4</f>
        <v>2021</v>
      </c>
      <c r="F11" s="80">
        <f>IF(ISBLANK(B4),"",B4)</f>
        <v>3</v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</v>
      </c>
      <c r="C12" s="80" t="str">
        <f>IF(ISBLANK(D5),"",D5)</f>
        <v/>
      </c>
      <c r="E12" s="103">
        <f t="shared" ref="E12:E13" si="1">A5</f>
        <v>2022</v>
      </c>
      <c r="F12" s="80">
        <f t="shared" ref="F12:F13" si="2">IF(ISBLANK(B5),"",B5)</f>
        <v>2</v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>
        <f>IF(ISBLANK(B6),"",B6)</f>
        <v>2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2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458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447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94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512</v>
      </c>
    </row>
    <row r="17" spans="2:3" x14ac:dyDescent="0.25">
      <c r="B17" s="253">
        <v>2022</v>
      </c>
      <c r="C17" s="1100">
        <v>494</v>
      </c>
    </row>
    <row r="18" spans="2:3" x14ac:dyDescent="0.25">
      <c r="B18" s="253">
        <v>2023</v>
      </c>
      <c r="C18" s="1100">
        <v>447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512</v>
      </c>
    </row>
    <row r="22" spans="2:3" x14ac:dyDescent="0.25">
      <c r="B22" s="636">
        <f>B17</f>
        <v>2022</v>
      </c>
      <c r="C22" s="636">
        <f t="shared" ref="C22:C23" si="0">IF(ISBLANK(C17),"",C17)</f>
        <v>494</v>
      </c>
    </row>
    <row r="23" spans="2:3" x14ac:dyDescent="0.25">
      <c r="B23" s="636">
        <f>B18</f>
        <v>2023</v>
      </c>
      <c r="C23" s="636">
        <f t="shared" si="0"/>
        <v>447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</v>
      </c>
      <c r="C5" s="55">
        <v>9</v>
      </c>
      <c r="D5" s="55">
        <v>6</v>
      </c>
      <c r="E5" s="269">
        <f>SUM(B5:D5)</f>
        <v>16</v>
      </c>
      <c r="F5" s="71">
        <v>668</v>
      </c>
      <c r="G5" s="70"/>
      <c r="H5" s="55"/>
      <c r="I5" s="110"/>
      <c r="J5" s="71"/>
    </row>
    <row r="6" spans="1:10" x14ac:dyDescent="0.25">
      <c r="A6" s="286">
        <v>2022</v>
      </c>
      <c r="B6" s="757">
        <v>0</v>
      </c>
      <c r="C6" s="758">
        <v>10</v>
      </c>
      <c r="D6" s="758">
        <v>4</v>
      </c>
      <c r="E6" s="270">
        <f>SUM(B6:D6)</f>
        <v>14</v>
      </c>
      <c r="F6" s="214">
        <v>529</v>
      </c>
      <c r="G6" s="457"/>
      <c r="H6" s="458"/>
      <c r="I6" s="763"/>
      <c r="J6" s="214"/>
    </row>
    <row r="7" spans="1:10" x14ac:dyDescent="0.25">
      <c r="A7" s="218">
        <v>2023</v>
      </c>
      <c r="B7" s="167">
        <v>0</v>
      </c>
      <c r="C7" s="94">
        <v>10</v>
      </c>
      <c r="D7" s="94">
        <v>4</v>
      </c>
      <c r="E7" s="447">
        <f>SUM(B7:D7)</f>
        <v>14</v>
      </c>
      <c r="F7" s="168">
        <v>458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668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529</v>
      </c>
      <c r="C14" s="28"/>
      <c r="D14" s="28"/>
      <c r="F14" s="625" t="s">
        <v>1526</v>
      </c>
      <c r="G14" s="621">
        <f>IF(ISBLANK(B7),"",B7)</f>
        <v>0</v>
      </c>
      <c r="I14" s="625" t="s">
        <v>1529</v>
      </c>
      <c r="J14" s="621">
        <f>IF(ISBLANK(B7),"",B7)</f>
        <v>0</v>
      </c>
    </row>
    <row r="15" spans="1:10" x14ac:dyDescent="0.25">
      <c r="A15" s="624">
        <f t="shared" ref="A15" si="1">A7</f>
        <v>2023</v>
      </c>
      <c r="B15" s="623">
        <f t="shared" si="0"/>
        <v>458</v>
      </c>
      <c r="C15" s="28"/>
      <c r="D15" s="28"/>
      <c r="F15" s="626" t="s">
        <v>1527</v>
      </c>
      <c r="G15" s="622">
        <f>IF(ISBLANK(C7),"",C7)</f>
        <v>10</v>
      </c>
      <c r="I15" s="626" t="s">
        <v>1538</v>
      </c>
      <c r="J15" s="622">
        <f>IF(ISBLANK(C7),"",C7)</f>
        <v>10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</v>
      </c>
      <c r="I16" s="627" t="s">
        <v>1539</v>
      </c>
      <c r="J16" s="623">
        <f>IF(ISBLANK(D7),"",D7)</f>
        <v>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2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/>
      <c r="D5" s="643">
        <v>323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/>
      <c r="D6" s="657">
        <v>338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</v>
      </c>
      <c r="C7" s="617"/>
      <c r="D7" s="617">
        <v>583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74</v>
      </c>
      <c r="D4" s="655"/>
      <c r="E4" s="655">
        <v>15</v>
      </c>
      <c r="F4" s="655"/>
      <c r="G4" s="655">
        <v>3</v>
      </c>
      <c r="H4" s="655"/>
      <c r="I4" s="655">
        <v>3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81</v>
      </c>
      <c r="D5" s="602"/>
      <c r="E5" s="602">
        <v>16</v>
      </c>
      <c r="F5" s="602"/>
      <c r="G5" s="602">
        <v>2</v>
      </c>
      <c r="H5" s="602"/>
      <c r="I5" s="602">
        <v>3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94</v>
      </c>
      <c r="D6" s="617"/>
      <c r="E6" s="617">
        <v>14</v>
      </c>
      <c r="F6" s="617"/>
      <c r="G6" s="617">
        <v>3</v>
      </c>
      <c r="H6" s="617"/>
      <c r="I6" s="617">
        <v>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1957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1925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1881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1957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1925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1881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2024-04-26T07:43:28Z</dcterms:modified>
</cp:coreProperties>
</file>